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0" yWindow="420" windowWidth="16515" windowHeight="10275"/>
  </bookViews>
  <sheets>
    <sheet name="LDL-C Calculator" sheetId="4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E4" i="4" l="1"/>
  <c r="E1001" i="4" l="1"/>
  <c r="F1001" i="4" s="1"/>
  <c r="G1001" i="4" s="1"/>
  <c r="E1002" i="4"/>
  <c r="F1002" i="4" s="1"/>
  <c r="G1002" i="4" s="1"/>
  <c r="E1003" i="4"/>
  <c r="F1003" i="4" s="1"/>
  <c r="G1003" i="4" s="1"/>
  <c r="E1004" i="4"/>
  <c r="F1004" i="4" s="1"/>
  <c r="G1004" i="4" s="1"/>
  <c r="E1005" i="4"/>
  <c r="F1005" i="4" s="1"/>
  <c r="E1006" i="4"/>
  <c r="F1006" i="4" s="1"/>
  <c r="G1006" i="4" s="1"/>
  <c r="E1007" i="4"/>
  <c r="F1007" i="4" s="1"/>
  <c r="G1007" i="4" s="1"/>
  <c r="E1008" i="4"/>
  <c r="F1008" i="4" s="1"/>
  <c r="G1008" i="4" s="1"/>
  <c r="E1009" i="4"/>
  <c r="F1009" i="4" s="1"/>
  <c r="G1009" i="4" s="1"/>
  <c r="E1010" i="4"/>
  <c r="F1010" i="4" s="1"/>
  <c r="G1010" i="4" s="1"/>
  <c r="E1011" i="4"/>
  <c r="F1011" i="4" s="1"/>
  <c r="G1011" i="4" s="1"/>
  <c r="E1012" i="4"/>
  <c r="F1012" i="4" s="1"/>
  <c r="E1013" i="4"/>
  <c r="F1013" i="4"/>
  <c r="G1013" i="4" s="1"/>
  <c r="E1014" i="4"/>
  <c r="F1014" i="4" s="1"/>
  <c r="G1014" i="4" s="1"/>
  <c r="E1015" i="4"/>
  <c r="F1015" i="4" s="1"/>
  <c r="G1015" i="4" s="1"/>
  <c r="E1016" i="4"/>
  <c r="F1016" i="4" s="1"/>
  <c r="G1016" i="4" s="1"/>
  <c r="E1017" i="4"/>
  <c r="F1017" i="4" s="1"/>
  <c r="G1017" i="4" s="1"/>
  <c r="E1018" i="4"/>
  <c r="F1018" i="4" s="1"/>
  <c r="G1018" i="4" s="1"/>
  <c r="E1019" i="4"/>
  <c r="F1019" i="4" s="1"/>
  <c r="G1019" i="4" s="1"/>
  <c r="E1020" i="4"/>
  <c r="F1020" i="4" s="1"/>
  <c r="G1020" i="4" s="1"/>
  <c r="E1021" i="4"/>
  <c r="F1021" i="4" s="1"/>
  <c r="G1021" i="4" s="1"/>
  <c r="E1022" i="4"/>
  <c r="F1022" i="4" s="1"/>
  <c r="G1022" i="4" s="1"/>
  <c r="E1023" i="4"/>
  <c r="F1023" i="4" s="1"/>
  <c r="G1023" i="4" s="1"/>
  <c r="E1024" i="4"/>
  <c r="F1024" i="4" s="1"/>
  <c r="E1025" i="4"/>
  <c r="F1025" i="4" s="1"/>
  <c r="G1025" i="4" s="1"/>
  <c r="E1026" i="4"/>
  <c r="F1026" i="4" s="1"/>
  <c r="G1026" i="4" s="1"/>
  <c r="E1027" i="4"/>
  <c r="F1027" i="4" s="1"/>
  <c r="G1027" i="4" s="1"/>
  <c r="E1028" i="4"/>
  <c r="F1028" i="4" s="1"/>
  <c r="E1029" i="4"/>
  <c r="F1029" i="4" s="1"/>
  <c r="G1029" i="4" s="1"/>
  <c r="E1030" i="4"/>
  <c r="F1030" i="4" s="1"/>
  <c r="G1030" i="4" s="1"/>
  <c r="E1031" i="4"/>
  <c r="F1031" i="4" s="1"/>
  <c r="G1031" i="4" s="1"/>
  <c r="E1032" i="4"/>
  <c r="F1032" i="4" s="1"/>
  <c r="G1032" i="4" s="1"/>
  <c r="E1033" i="4"/>
  <c r="F1033" i="4" s="1"/>
  <c r="G1033" i="4" s="1"/>
  <c r="E1034" i="4"/>
  <c r="F1034" i="4" s="1"/>
  <c r="G1034" i="4" s="1"/>
  <c r="E1035" i="4"/>
  <c r="F1035" i="4" s="1"/>
  <c r="G1035" i="4" s="1"/>
  <c r="E1036" i="4"/>
  <c r="F1036" i="4" s="1"/>
  <c r="G1036" i="4" s="1"/>
  <c r="E1037" i="4"/>
  <c r="F1037" i="4" s="1"/>
  <c r="G1037" i="4" s="1"/>
  <c r="E1038" i="4"/>
  <c r="F1038" i="4" s="1"/>
  <c r="G1038" i="4" s="1"/>
  <c r="E1039" i="4"/>
  <c r="F1039" i="4" s="1"/>
  <c r="G1039" i="4" s="1"/>
  <c r="E1040" i="4"/>
  <c r="F1040" i="4" s="1"/>
  <c r="G1040" i="4" s="1"/>
  <c r="E1041" i="4"/>
  <c r="F1041" i="4" s="1"/>
  <c r="G1041" i="4" s="1"/>
  <c r="E1042" i="4"/>
  <c r="F1042" i="4" s="1"/>
  <c r="G1042" i="4" s="1"/>
  <c r="E1043" i="4"/>
  <c r="F1043" i="4" s="1"/>
  <c r="G1043" i="4" s="1"/>
  <c r="E1044" i="4"/>
  <c r="F1044" i="4" s="1"/>
  <c r="G1044" i="4" s="1"/>
  <c r="E1045" i="4"/>
  <c r="F1045" i="4" s="1"/>
  <c r="G1045" i="4" s="1"/>
  <c r="E1046" i="4"/>
  <c r="F1046" i="4" s="1"/>
  <c r="G1046" i="4" s="1"/>
  <c r="E1047" i="4"/>
  <c r="F1047" i="4" s="1"/>
  <c r="G1047" i="4" s="1"/>
  <c r="E1048" i="4"/>
  <c r="F1048" i="4" s="1"/>
  <c r="G1048" i="4" s="1"/>
  <c r="E1049" i="4"/>
  <c r="F1049" i="4" s="1"/>
  <c r="G1049" i="4" s="1"/>
  <c r="E1050" i="4"/>
  <c r="F1050" i="4" s="1"/>
  <c r="G1050" i="4" s="1"/>
  <c r="E1051" i="4"/>
  <c r="F1051" i="4" s="1"/>
  <c r="G1051" i="4" s="1"/>
  <c r="E1052" i="4"/>
  <c r="F1052" i="4" s="1"/>
  <c r="G1052" i="4" s="1"/>
  <c r="E1053" i="4"/>
  <c r="F1053" i="4" s="1"/>
  <c r="G1053" i="4" s="1"/>
  <c r="E1054" i="4"/>
  <c r="F1054" i="4" s="1"/>
  <c r="G1054" i="4" s="1"/>
  <c r="E1055" i="4"/>
  <c r="F1055" i="4" s="1"/>
  <c r="G1055" i="4" s="1"/>
  <c r="E1056" i="4"/>
  <c r="F1056" i="4" s="1"/>
  <c r="G1056" i="4" s="1"/>
  <c r="E1057" i="4"/>
  <c r="F1057" i="4" s="1"/>
  <c r="G1057" i="4" s="1"/>
  <c r="E1058" i="4"/>
  <c r="F1058" i="4" s="1"/>
  <c r="G1058" i="4" s="1"/>
  <c r="E1059" i="4"/>
  <c r="F1059" i="4" s="1"/>
  <c r="G1059" i="4" s="1"/>
  <c r="E1060" i="4"/>
  <c r="F1060" i="4" s="1"/>
  <c r="E1061" i="4"/>
  <c r="F1061" i="4" s="1"/>
  <c r="G1061" i="4" s="1"/>
  <c r="E1062" i="4"/>
  <c r="F1062" i="4" s="1"/>
  <c r="E1063" i="4"/>
  <c r="F1063" i="4" s="1"/>
  <c r="G1063" i="4" s="1"/>
  <c r="E1064" i="4"/>
  <c r="F1064" i="4" s="1"/>
  <c r="G1064" i="4" s="1"/>
  <c r="E1065" i="4"/>
  <c r="F1065" i="4" s="1"/>
  <c r="G1065" i="4" s="1"/>
  <c r="E1066" i="4"/>
  <c r="F1066" i="4" s="1"/>
  <c r="G1066" i="4" s="1"/>
  <c r="E1067" i="4"/>
  <c r="F1067" i="4" s="1"/>
  <c r="G1067" i="4" s="1"/>
  <c r="E1068" i="4"/>
  <c r="F1068" i="4" s="1"/>
  <c r="G1068" i="4" s="1"/>
  <c r="E1069" i="4"/>
  <c r="F1069" i="4" s="1"/>
  <c r="G1069" i="4" s="1"/>
  <c r="E1070" i="4"/>
  <c r="F1070" i="4" s="1"/>
  <c r="G1070" i="4" s="1"/>
  <c r="E1071" i="4"/>
  <c r="F1071" i="4" s="1"/>
  <c r="G1071" i="4" s="1"/>
  <c r="E1072" i="4"/>
  <c r="F1072" i="4" s="1"/>
  <c r="G1072" i="4" s="1"/>
  <c r="E1073" i="4"/>
  <c r="F1073" i="4" s="1"/>
  <c r="G1073" i="4" s="1"/>
  <c r="E1074" i="4"/>
  <c r="F1074" i="4" s="1"/>
  <c r="G1074" i="4" s="1"/>
  <c r="E1075" i="4"/>
  <c r="F1075" i="4" s="1"/>
  <c r="G1075" i="4" s="1"/>
  <c r="E1076" i="4"/>
  <c r="F1076" i="4" s="1"/>
  <c r="G1076" i="4" s="1"/>
  <c r="E1077" i="4"/>
  <c r="F1077" i="4" s="1"/>
  <c r="G1077" i="4" s="1"/>
  <c r="E1078" i="4"/>
  <c r="F1078" i="4" s="1"/>
  <c r="G1078" i="4" s="1"/>
  <c r="E1079" i="4"/>
  <c r="F1079" i="4" s="1"/>
  <c r="G1079" i="4" s="1"/>
  <c r="E1080" i="4"/>
  <c r="F1080" i="4" s="1"/>
  <c r="G1080" i="4" s="1"/>
  <c r="E1081" i="4"/>
  <c r="F1081" i="4" s="1"/>
  <c r="G1081" i="4" s="1"/>
  <c r="E1082" i="4"/>
  <c r="F1082" i="4" s="1"/>
  <c r="G1082" i="4" s="1"/>
  <c r="E1083" i="4"/>
  <c r="F1083" i="4" s="1"/>
  <c r="G1083" i="4" s="1"/>
  <c r="E1084" i="4"/>
  <c r="F1084" i="4" s="1"/>
  <c r="G1084" i="4" s="1"/>
  <c r="E1085" i="4"/>
  <c r="F1085" i="4" s="1"/>
  <c r="G1085" i="4" s="1"/>
  <c r="E1086" i="4"/>
  <c r="F1086" i="4" s="1"/>
  <c r="G1086" i="4" s="1"/>
  <c r="E1087" i="4"/>
  <c r="F1087" i="4" s="1"/>
  <c r="G1087" i="4" s="1"/>
  <c r="E1088" i="4"/>
  <c r="F1088" i="4" s="1"/>
  <c r="G1088" i="4" s="1"/>
  <c r="E1089" i="4"/>
  <c r="F1089" i="4" s="1"/>
  <c r="G1089" i="4" s="1"/>
  <c r="E1090" i="4"/>
  <c r="F1090" i="4" s="1"/>
  <c r="G1090" i="4" s="1"/>
  <c r="E1091" i="4"/>
  <c r="F1091" i="4" s="1"/>
  <c r="G1091" i="4" s="1"/>
  <c r="E1092" i="4"/>
  <c r="F1092" i="4" s="1"/>
  <c r="G1092" i="4" s="1"/>
  <c r="E1093" i="4"/>
  <c r="F1093" i="4" s="1"/>
  <c r="G1093" i="4" s="1"/>
  <c r="E1094" i="4"/>
  <c r="F1094" i="4" s="1"/>
  <c r="G1094" i="4" s="1"/>
  <c r="E1095" i="4"/>
  <c r="F1095" i="4" s="1"/>
  <c r="G1095" i="4" s="1"/>
  <c r="E1096" i="4"/>
  <c r="F1096" i="4" s="1"/>
  <c r="G1096" i="4" s="1"/>
  <c r="E1097" i="4"/>
  <c r="F1097" i="4" s="1"/>
  <c r="G1097" i="4" s="1"/>
  <c r="E1098" i="4"/>
  <c r="F1098" i="4" s="1"/>
  <c r="G1098" i="4" s="1"/>
  <c r="E1099" i="4"/>
  <c r="F1099" i="4" s="1"/>
  <c r="G1099" i="4" s="1"/>
  <c r="E1100" i="4"/>
  <c r="F1100" i="4" s="1"/>
  <c r="G1100" i="4" s="1"/>
  <c r="E1101" i="4"/>
  <c r="F1101" i="4" s="1"/>
  <c r="G1101" i="4" s="1"/>
  <c r="E1102" i="4"/>
  <c r="F1102" i="4" s="1"/>
  <c r="E1103" i="4"/>
  <c r="F1103" i="4" s="1"/>
  <c r="G1103" i="4" s="1"/>
  <c r="E1104" i="4"/>
  <c r="F1104" i="4" s="1"/>
  <c r="G1104" i="4" s="1"/>
  <c r="E1105" i="4"/>
  <c r="F1105" i="4" s="1"/>
  <c r="G1105" i="4" s="1"/>
  <c r="E1106" i="4"/>
  <c r="F1106" i="4" s="1"/>
  <c r="G1106" i="4" s="1"/>
  <c r="E1107" i="4"/>
  <c r="F1107" i="4" s="1"/>
  <c r="G1107" i="4" s="1"/>
  <c r="E1108" i="4"/>
  <c r="F1108" i="4" s="1"/>
  <c r="G1108" i="4" s="1"/>
  <c r="E1109" i="4"/>
  <c r="F1109" i="4" s="1"/>
  <c r="G1109" i="4" s="1"/>
  <c r="E1110" i="4"/>
  <c r="F1110" i="4" s="1"/>
  <c r="G1110" i="4" s="1"/>
  <c r="E1111" i="4"/>
  <c r="F1111" i="4" s="1"/>
  <c r="G1111" i="4" s="1"/>
  <c r="E1112" i="4"/>
  <c r="F1112" i="4" s="1"/>
  <c r="G1112" i="4" s="1"/>
  <c r="E1113" i="4"/>
  <c r="F1113" i="4" s="1"/>
  <c r="G1113" i="4" s="1"/>
  <c r="E1114" i="4"/>
  <c r="F1114" i="4" s="1"/>
  <c r="G1114" i="4" s="1"/>
  <c r="E1115" i="4"/>
  <c r="F1115" i="4" s="1"/>
  <c r="G1115" i="4" s="1"/>
  <c r="E1116" i="4"/>
  <c r="F1116" i="4" s="1"/>
  <c r="G1116" i="4" s="1"/>
  <c r="E1117" i="4"/>
  <c r="F1117" i="4" s="1"/>
  <c r="G1117" i="4" s="1"/>
  <c r="E1118" i="4"/>
  <c r="F1118" i="4" s="1"/>
  <c r="G1118" i="4" s="1"/>
  <c r="E1119" i="4"/>
  <c r="F1119" i="4" s="1"/>
  <c r="G1119" i="4" s="1"/>
  <c r="E1120" i="4"/>
  <c r="F1120" i="4" s="1"/>
  <c r="G1120" i="4" s="1"/>
  <c r="E1121" i="4"/>
  <c r="F1121" i="4" s="1"/>
  <c r="G1121" i="4" s="1"/>
  <c r="E1122" i="4"/>
  <c r="F1122" i="4" s="1"/>
  <c r="G1122" i="4" s="1"/>
  <c r="E1123" i="4"/>
  <c r="F1123" i="4" s="1"/>
  <c r="G1123" i="4" s="1"/>
  <c r="E1124" i="4"/>
  <c r="F1124" i="4" s="1"/>
  <c r="G1124" i="4" s="1"/>
  <c r="E1125" i="4"/>
  <c r="F1125" i="4" s="1"/>
  <c r="G1125" i="4" s="1"/>
  <c r="E1126" i="4"/>
  <c r="F1126" i="4" s="1"/>
  <c r="G1126" i="4" s="1"/>
  <c r="E1127" i="4"/>
  <c r="F1127" i="4" s="1"/>
  <c r="G1127" i="4" s="1"/>
  <c r="E1128" i="4"/>
  <c r="F1128" i="4" s="1"/>
  <c r="G1128" i="4" s="1"/>
  <c r="E1129" i="4"/>
  <c r="F1129" i="4" s="1"/>
  <c r="E1130" i="4"/>
  <c r="F1130" i="4" s="1"/>
  <c r="G1130" i="4" s="1"/>
  <c r="E1131" i="4"/>
  <c r="F1131" i="4" s="1"/>
  <c r="E1132" i="4"/>
  <c r="F1132" i="4" s="1"/>
  <c r="G1132" i="4" s="1"/>
  <c r="E1133" i="4"/>
  <c r="F1133" i="4" s="1"/>
  <c r="G1133" i="4" s="1"/>
  <c r="E1134" i="4"/>
  <c r="F1134" i="4" s="1"/>
  <c r="G1134" i="4" s="1"/>
  <c r="E1135" i="4"/>
  <c r="F1135" i="4" s="1"/>
  <c r="G1135" i="4" s="1"/>
  <c r="E1136" i="4"/>
  <c r="F1136" i="4" s="1"/>
  <c r="G1136" i="4" s="1"/>
  <c r="E1137" i="4"/>
  <c r="F1137" i="4" s="1"/>
  <c r="G1137" i="4" s="1"/>
  <c r="E1138" i="4"/>
  <c r="F1138" i="4" s="1"/>
  <c r="G1138" i="4" s="1"/>
  <c r="E1139" i="4"/>
  <c r="F1139" i="4" s="1"/>
  <c r="G1139" i="4" s="1"/>
  <c r="E1140" i="4"/>
  <c r="F1140" i="4" s="1"/>
  <c r="G1140" i="4" s="1"/>
  <c r="E1141" i="4"/>
  <c r="F1141" i="4" s="1"/>
  <c r="G1141" i="4" s="1"/>
  <c r="E1142" i="4"/>
  <c r="F1142" i="4" s="1"/>
  <c r="G1142" i="4" s="1"/>
  <c r="E1143" i="4"/>
  <c r="F1143" i="4" s="1"/>
  <c r="E1144" i="4"/>
  <c r="F1144" i="4" s="1"/>
  <c r="G1144" i="4" s="1"/>
  <c r="E1145" i="4"/>
  <c r="F1145" i="4" s="1"/>
  <c r="G1145" i="4" s="1"/>
  <c r="E1146" i="4"/>
  <c r="F1146" i="4" s="1"/>
  <c r="G1146" i="4" s="1"/>
  <c r="E1147" i="4"/>
  <c r="F1147" i="4" s="1"/>
  <c r="G1147" i="4" s="1"/>
  <c r="E1148" i="4"/>
  <c r="F1148" i="4" s="1"/>
  <c r="G1148" i="4" s="1"/>
  <c r="E1149" i="4"/>
  <c r="F1149" i="4" s="1"/>
  <c r="G1149" i="4" s="1"/>
  <c r="E1150" i="4"/>
  <c r="F1150" i="4" s="1"/>
  <c r="E1151" i="4"/>
  <c r="F1151" i="4" s="1"/>
  <c r="G1151" i="4" s="1"/>
  <c r="E1152" i="4"/>
  <c r="F1152" i="4" s="1"/>
  <c r="G1152" i="4" s="1"/>
  <c r="E1153" i="4"/>
  <c r="F1153" i="4" s="1"/>
  <c r="G1153" i="4" s="1"/>
  <c r="E1154" i="4"/>
  <c r="F1154" i="4" s="1"/>
  <c r="G1154" i="4" s="1"/>
  <c r="E1155" i="4"/>
  <c r="F1155" i="4" s="1"/>
  <c r="G1155" i="4" s="1"/>
  <c r="E1156" i="4"/>
  <c r="F1156" i="4" s="1"/>
  <c r="G1156" i="4" s="1"/>
  <c r="E1157" i="4"/>
  <c r="F1157" i="4" s="1"/>
  <c r="G1157" i="4" s="1"/>
  <c r="E1158" i="4"/>
  <c r="F1158" i="4" s="1"/>
  <c r="G1158" i="4" s="1"/>
  <c r="E1159" i="4"/>
  <c r="F1159" i="4" s="1"/>
  <c r="G1159" i="4" s="1"/>
  <c r="E1160" i="4"/>
  <c r="F1160" i="4" s="1"/>
  <c r="E1161" i="4"/>
  <c r="F1161" i="4" s="1"/>
  <c r="G1161" i="4" s="1"/>
  <c r="E1162" i="4"/>
  <c r="F1162" i="4" s="1"/>
  <c r="E1163" i="4"/>
  <c r="F1163" i="4" s="1"/>
  <c r="G1163" i="4" s="1"/>
  <c r="E1164" i="4"/>
  <c r="F1164" i="4" s="1"/>
  <c r="E1165" i="4"/>
  <c r="F1165" i="4" s="1"/>
  <c r="G1165" i="4" s="1"/>
  <c r="E1166" i="4"/>
  <c r="F1166" i="4" s="1"/>
  <c r="G1166" i="4" s="1"/>
  <c r="E1167" i="4"/>
  <c r="F1167" i="4" s="1"/>
  <c r="G1167" i="4" s="1"/>
  <c r="E1168" i="4"/>
  <c r="F1168" i="4"/>
  <c r="E1169" i="4"/>
  <c r="F1169" i="4" s="1"/>
  <c r="G1169" i="4" s="1"/>
  <c r="E1170" i="4"/>
  <c r="F1170" i="4" s="1"/>
  <c r="G1170" i="4" s="1"/>
  <c r="E1171" i="4"/>
  <c r="F1171" i="4" s="1"/>
  <c r="G1171" i="4" s="1"/>
  <c r="E1172" i="4"/>
  <c r="F1172" i="4" s="1"/>
  <c r="G1172" i="4" s="1"/>
  <c r="E1173" i="4"/>
  <c r="F1173" i="4" s="1"/>
  <c r="G1173" i="4" s="1"/>
  <c r="E1174" i="4"/>
  <c r="F1174" i="4" s="1"/>
  <c r="G1174" i="4" s="1"/>
  <c r="E1175" i="4"/>
  <c r="F1175" i="4"/>
  <c r="G1175" i="4" s="1"/>
  <c r="E1176" i="4"/>
  <c r="F1176" i="4" s="1"/>
  <c r="G1176" i="4" s="1"/>
  <c r="E1177" i="4"/>
  <c r="F1177" i="4" s="1"/>
  <c r="G1177" i="4" s="1"/>
  <c r="E1178" i="4"/>
  <c r="F1178" i="4" s="1"/>
  <c r="G1178" i="4" s="1"/>
  <c r="E1179" i="4"/>
  <c r="F1179" i="4" s="1"/>
  <c r="G1179" i="4" s="1"/>
  <c r="E1180" i="4"/>
  <c r="F1180" i="4" s="1"/>
  <c r="G1180" i="4" s="1"/>
  <c r="E1181" i="4"/>
  <c r="F1181" i="4" s="1"/>
  <c r="G1181" i="4" s="1"/>
  <c r="E1182" i="4"/>
  <c r="F1182" i="4" s="1"/>
  <c r="G1182" i="4" s="1"/>
  <c r="E1183" i="4"/>
  <c r="F1183" i="4" s="1"/>
  <c r="G1183" i="4" s="1"/>
  <c r="E1184" i="4"/>
  <c r="F1184" i="4" s="1"/>
  <c r="G1184" i="4" s="1"/>
  <c r="E1185" i="4"/>
  <c r="F1185" i="4" s="1"/>
  <c r="G1185" i="4" s="1"/>
  <c r="E1186" i="4"/>
  <c r="F1186" i="4" s="1"/>
  <c r="G1186" i="4" s="1"/>
  <c r="E1187" i="4"/>
  <c r="F1187" i="4" s="1"/>
  <c r="G1187" i="4" s="1"/>
  <c r="E1188" i="4"/>
  <c r="F1188" i="4" s="1"/>
  <c r="G1188" i="4" s="1"/>
  <c r="E1189" i="4"/>
  <c r="F1189" i="4" s="1"/>
  <c r="G1189" i="4" s="1"/>
  <c r="E1190" i="4"/>
  <c r="F1190" i="4" s="1"/>
  <c r="E1191" i="4"/>
  <c r="F1191" i="4" s="1"/>
  <c r="G1191" i="4" s="1"/>
  <c r="E1192" i="4"/>
  <c r="F1192" i="4" s="1"/>
  <c r="E1193" i="4"/>
  <c r="F1193" i="4" s="1"/>
  <c r="E1194" i="4"/>
  <c r="F1194" i="4" s="1"/>
  <c r="G1194" i="4" s="1"/>
  <c r="E1195" i="4"/>
  <c r="F1195" i="4" s="1"/>
  <c r="G1195" i="4" s="1"/>
  <c r="E1196" i="4"/>
  <c r="F1196" i="4" s="1"/>
  <c r="G1196" i="4" s="1"/>
  <c r="E1197" i="4"/>
  <c r="F1197" i="4" s="1"/>
  <c r="G1197" i="4" s="1"/>
  <c r="E1198" i="4"/>
  <c r="F1198" i="4" s="1"/>
  <c r="G1198" i="4" s="1"/>
  <c r="E1199" i="4"/>
  <c r="F1199" i="4" s="1"/>
  <c r="G1199" i="4" s="1"/>
  <c r="E1200" i="4"/>
  <c r="F1200" i="4" s="1"/>
  <c r="G1200" i="4" s="1"/>
  <c r="E1201" i="4"/>
  <c r="F1201" i="4" s="1"/>
  <c r="G1201" i="4" s="1"/>
  <c r="E1202" i="4"/>
  <c r="F1202" i="4" s="1"/>
  <c r="E1203" i="4"/>
  <c r="F1203" i="4" s="1"/>
  <c r="G1203" i="4" s="1"/>
  <c r="E1204" i="4"/>
  <c r="F1204" i="4" s="1"/>
  <c r="G1204" i="4" s="1"/>
  <c r="E1205" i="4"/>
  <c r="F1205" i="4" s="1"/>
  <c r="G1205" i="4" s="1"/>
  <c r="E1206" i="4"/>
  <c r="F1206" i="4" s="1"/>
  <c r="G1206" i="4" s="1"/>
  <c r="E1207" i="4"/>
  <c r="F1207" i="4" s="1"/>
  <c r="G1207" i="4" s="1"/>
  <c r="E1208" i="4"/>
  <c r="F1208" i="4" s="1"/>
  <c r="G1208" i="4" s="1"/>
  <c r="E1209" i="4"/>
  <c r="F1209" i="4" s="1"/>
  <c r="G1209" i="4" s="1"/>
  <c r="E1210" i="4"/>
  <c r="F1210" i="4" s="1"/>
  <c r="G1210" i="4" s="1"/>
  <c r="E1211" i="4"/>
  <c r="F1211" i="4" s="1"/>
  <c r="G1211" i="4" s="1"/>
  <c r="E1212" i="4"/>
  <c r="F1212" i="4" s="1"/>
  <c r="G1212" i="4" s="1"/>
  <c r="E1213" i="4"/>
  <c r="F1213" i="4" s="1"/>
  <c r="G1213" i="4" s="1"/>
  <c r="E1214" i="4"/>
  <c r="F1214" i="4" s="1"/>
  <c r="G1214" i="4" s="1"/>
  <c r="E1215" i="4"/>
  <c r="F1215" i="4" s="1"/>
  <c r="G1215" i="4" s="1"/>
  <c r="E1216" i="4"/>
  <c r="F1216" i="4" s="1"/>
  <c r="G1216" i="4" s="1"/>
  <c r="E1217" i="4"/>
  <c r="F1217" i="4" s="1"/>
  <c r="G1217" i="4" s="1"/>
  <c r="E1218" i="4"/>
  <c r="F1218" i="4" s="1"/>
  <c r="G1218" i="4" s="1"/>
  <c r="E1219" i="4"/>
  <c r="F1219" i="4" s="1"/>
  <c r="G1219" i="4" s="1"/>
  <c r="E1220" i="4"/>
  <c r="F1220" i="4" s="1"/>
  <c r="G1220" i="4" s="1"/>
  <c r="E1221" i="4"/>
  <c r="F1221" i="4" s="1"/>
  <c r="G1221" i="4" s="1"/>
  <c r="E1222" i="4"/>
  <c r="F1222" i="4" s="1"/>
  <c r="G1222" i="4" s="1"/>
  <c r="E1223" i="4"/>
  <c r="F1223" i="4" s="1"/>
  <c r="G1223" i="4" s="1"/>
  <c r="E1224" i="4"/>
  <c r="F1224" i="4" s="1"/>
  <c r="G1224" i="4" s="1"/>
  <c r="E1225" i="4"/>
  <c r="F1225" i="4" s="1"/>
  <c r="G1225" i="4" s="1"/>
  <c r="E1226" i="4"/>
  <c r="F1226" i="4" s="1"/>
  <c r="G1226" i="4" s="1"/>
  <c r="E1227" i="4"/>
  <c r="F1227" i="4" s="1"/>
  <c r="G1227" i="4" s="1"/>
  <c r="E1228" i="4"/>
  <c r="F1228" i="4" s="1"/>
  <c r="G1228" i="4" s="1"/>
  <c r="E1229" i="4"/>
  <c r="F1229" i="4" s="1"/>
  <c r="G1229" i="4" s="1"/>
  <c r="E1230" i="4"/>
  <c r="F1230" i="4" s="1"/>
  <c r="G1230" i="4" s="1"/>
  <c r="E1231" i="4"/>
  <c r="F1231" i="4" s="1"/>
  <c r="G1231" i="4" s="1"/>
  <c r="E1232" i="4"/>
  <c r="F1232" i="4" s="1"/>
  <c r="G1232" i="4" s="1"/>
  <c r="E1233" i="4"/>
  <c r="F1233" i="4" s="1"/>
  <c r="G1233" i="4" s="1"/>
  <c r="E1234" i="4"/>
  <c r="F1234" i="4" s="1"/>
  <c r="G1234" i="4" s="1"/>
  <c r="E1235" i="4"/>
  <c r="F1235" i="4" s="1"/>
  <c r="G1235" i="4" s="1"/>
  <c r="E1236" i="4"/>
  <c r="F1236" i="4" s="1"/>
  <c r="G1236" i="4" s="1"/>
  <c r="E1237" i="4"/>
  <c r="F1237" i="4" s="1"/>
  <c r="E1238" i="4"/>
  <c r="F1238" i="4" s="1"/>
  <c r="G1238" i="4" s="1"/>
  <c r="E1239" i="4"/>
  <c r="F1239" i="4" s="1"/>
  <c r="G1239" i="4" s="1"/>
  <c r="E1240" i="4"/>
  <c r="F1240" i="4" s="1"/>
  <c r="G1240" i="4" s="1"/>
  <c r="E1241" i="4"/>
  <c r="F1241" i="4" s="1"/>
  <c r="G1241" i="4" s="1"/>
  <c r="E1242" i="4"/>
  <c r="F1242" i="4" s="1"/>
  <c r="E1243" i="4"/>
  <c r="F1243" i="4" s="1"/>
  <c r="G1243" i="4" s="1"/>
  <c r="E1244" i="4"/>
  <c r="F1244" i="4" s="1"/>
  <c r="G1244" i="4" s="1"/>
  <c r="E1245" i="4"/>
  <c r="F1245" i="4" s="1"/>
  <c r="G1245" i="4" s="1"/>
  <c r="E1246" i="4"/>
  <c r="F1246" i="4" s="1"/>
  <c r="G1246" i="4" s="1"/>
  <c r="E1247" i="4"/>
  <c r="F1247" i="4" s="1"/>
  <c r="G1247" i="4" s="1"/>
  <c r="E1248" i="4"/>
  <c r="F1248" i="4" s="1"/>
  <c r="G1248" i="4" s="1"/>
  <c r="E1249" i="4"/>
  <c r="F1249" i="4" s="1"/>
  <c r="E1250" i="4"/>
  <c r="F1250" i="4" s="1"/>
  <c r="G1250" i="4" s="1"/>
  <c r="E1251" i="4"/>
  <c r="F1251" i="4" s="1"/>
  <c r="G1251" i="4" s="1"/>
  <c r="E1252" i="4"/>
  <c r="F1252" i="4" s="1"/>
  <c r="G1252" i="4" s="1"/>
  <c r="E1253" i="4"/>
  <c r="F1253" i="4"/>
  <c r="E1254" i="4"/>
  <c r="F1254" i="4" s="1"/>
  <c r="G1254" i="4" s="1"/>
  <c r="E1255" i="4"/>
  <c r="F1255" i="4" s="1"/>
  <c r="G1255" i="4" s="1"/>
  <c r="E1256" i="4"/>
  <c r="F1256" i="4" s="1"/>
  <c r="G1256" i="4" s="1"/>
  <c r="E1257" i="4"/>
  <c r="F1257" i="4" s="1"/>
  <c r="G1257" i="4" s="1"/>
  <c r="E1258" i="4"/>
  <c r="F1258" i="4" s="1"/>
  <c r="G1258" i="4" s="1"/>
  <c r="E1259" i="4"/>
  <c r="F1259" i="4" s="1"/>
  <c r="G1259" i="4" s="1"/>
  <c r="E1260" i="4"/>
  <c r="F1260" i="4" s="1"/>
  <c r="G1260" i="4" s="1"/>
  <c r="E1261" i="4"/>
  <c r="F1261" i="4" s="1"/>
  <c r="G1261" i="4" s="1"/>
  <c r="E1262" i="4"/>
  <c r="F1262" i="4" s="1"/>
  <c r="G1262" i="4" s="1"/>
  <c r="E1263" i="4"/>
  <c r="F1263" i="4" s="1"/>
  <c r="G1263" i="4" s="1"/>
  <c r="E1264" i="4"/>
  <c r="F1264" i="4" s="1"/>
  <c r="G1264" i="4" s="1"/>
  <c r="E1265" i="4"/>
  <c r="F1265" i="4" s="1"/>
  <c r="G1265" i="4" s="1"/>
  <c r="E1266" i="4"/>
  <c r="F1266" i="4" s="1"/>
  <c r="E1267" i="4"/>
  <c r="F1267" i="4" s="1"/>
  <c r="G1267" i="4" s="1"/>
  <c r="E1268" i="4"/>
  <c r="F1268" i="4" s="1"/>
  <c r="E1269" i="4"/>
  <c r="F1269" i="4" s="1"/>
  <c r="G1269" i="4" s="1"/>
  <c r="E1270" i="4"/>
  <c r="F1270" i="4" s="1"/>
  <c r="G1270" i="4" s="1"/>
  <c r="E1271" i="4"/>
  <c r="F1271" i="4" s="1"/>
  <c r="G1271" i="4" s="1"/>
  <c r="E1272" i="4"/>
  <c r="F1272" i="4" s="1"/>
  <c r="G1272" i="4" s="1"/>
  <c r="E1273" i="4"/>
  <c r="F1273" i="4" s="1"/>
  <c r="G1273" i="4" s="1"/>
  <c r="E1274" i="4"/>
  <c r="F1274" i="4" s="1"/>
  <c r="G1274" i="4" s="1"/>
  <c r="E1275" i="4"/>
  <c r="F1275" i="4" s="1"/>
  <c r="G1275" i="4" s="1"/>
  <c r="E1276" i="4"/>
  <c r="F1276" i="4" s="1"/>
  <c r="E1277" i="4"/>
  <c r="F1277" i="4" s="1"/>
  <c r="G1277" i="4" s="1"/>
  <c r="E1278" i="4"/>
  <c r="F1278" i="4" s="1"/>
  <c r="G1278" i="4" s="1"/>
  <c r="E1279" i="4"/>
  <c r="F1279" i="4" s="1"/>
  <c r="G1279" i="4" s="1"/>
  <c r="E1280" i="4"/>
  <c r="F1280" i="4" s="1"/>
  <c r="G1280" i="4" s="1"/>
  <c r="E1281" i="4"/>
  <c r="F1281" i="4" s="1"/>
  <c r="E1282" i="4"/>
  <c r="F1282" i="4" s="1"/>
  <c r="G1282" i="4" s="1"/>
  <c r="E1283" i="4"/>
  <c r="F1283" i="4" s="1"/>
  <c r="G1283" i="4" s="1"/>
  <c r="E1284" i="4"/>
  <c r="F1284" i="4" s="1"/>
  <c r="G1284" i="4" s="1"/>
  <c r="E1285" i="4"/>
  <c r="F1285" i="4" s="1"/>
  <c r="G1285" i="4" s="1"/>
  <c r="E1286" i="4"/>
  <c r="F1286" i="4" s="1"/>
  <c r="G1286" i="4" s="1"/>
  <c r="E1287" i="4"/>
  <c r="F1287" i="4" s="1"/>
  <c r="G1287" i="4" s="1"/>
  <c r="E1288" i="4"/>
  <c r="F1288" i="4" s="1"/>
  <c r="G1288" i="4" s="1"/>
  <c r="E1289" i="4"/>
  <c r="F1289" i="4" s="1"/>
  <c r="G1289" i="4" s="1"/>
  <c r="E1290" i="4"/>
  <c r="F1290" i="4" s="1"/>
  <c r="G1290" i="4" s="1"/>
  <c r="E1291" i="4"/>
  <c r="F1291" i="4" s="1"/>
  <c r="E1292" i="4"/>
  <c r="F1292" i="4" s="1"/>
  <c r="G1292" i="4" s="1"/>
  <c r="E1293" i="4"/>
  <c r="F1293" i="4" s="1"/>
  <c r="E1294" i="4"/>
  <c r="F1294" i="4" s="1"/>
  <c r="G1294" i="4" s="1"/>
  <c r="E1295" i="4"/>
  <c r="F1295" i="4" s="1"/>
  <c r="G1295" i="4" s="1"/>
  <c r="E1296" i="4"/>
  <c r="F1296" i="4" s="1"/>
  <c r="G1296" i="4" s="1"/>
  <c r="E1297" i="4"/>
  <c r="F1297" i="4" s="1"/>
  <c r="G1297" i="4" s="1"/>
  <c r="E1298" i="4"/>
  <c r="F1298" i="4" s="1"/>
  <c r="G1298" i="4" s="1"/>
  <c r="E1299" i="4"/>
  <c r="F1299" i="4" s="1"/>
  <c r="G1299" i="4" s="1"/>
  <c r="E1300" i="4"/>
  <c r="F1300" i="4" s="1"/>
  <c r="G1300" i="4" s="1"/>
  <c r="E1301" i="4"/>
  <c r="F1301" i="4" s="1"/>
  <c r="G1301" i="4" s="1"/>
  <c r="E1302" i="4"/>
  <c r="F1302" i="4" s="1"/>
  <c r="G1302" i="4" s="1"/>
  <c r="E1303" i="4"/>
  <c r="F1303" i="4" s="1"/>
  <c r="G1303" i="4" s="1"/>
  <c r="E1304" i="4"/>
  <c r="F1304" i="4" s="1"/>
  <c r="G1304" i="4" s="1"/>
  <c r="E1305" i="4"/>
  <c r="F1305" i="4" s="1"/>
  <c r="G1305" i="4" s="1"/>
  <c r="E1306" i="4"/>
  <c r="F1306" i="4" s="1"/>
  <c r="E1307" i="4"/>
  <c r="F1307" i="4" s="1"/>
  <c r="G1307" i="4" s="1"/>
  <c r="E1308" i="4"/>
  <c r="F1308" i="4" s="1"/>
  <c r="G1308" i="4" s="1"/>
  <c r="E1309" i="4"/>
  <c r="F1309" i="4" s="1"/>
  <c r="G1309" i="4" s="1"/>
  <c r="E1310" i="4"/>
  <c r="F1310" i="4" s="1"/>
  <c r="G1310" i="4" s="1"/>
  <c r="E1311" i="4"/>
  <c r="F1311" i="4" s="1"/>
  <c r="G1311" i="4" s="1"/>
  <c r="E1312" i="4"/>
  <c r="F1312" i="4" s="1"/>
  <c r="G1312" i="4" s="1"/>
  <c r="E1313" i="4"/>
  <c r="F1313" i="4" s="1"/>
  <c r="E1314" i="4"/>
  <c r="F1314" i="4" s="1"/>
  <c r="E1315" i="4"/>
  <c r="F1315" i="4" s="1"/>
  <c r="E1316" i="4"/>
  <c r="F1316" i="4" s="1"/>
  <c r="G1316" i="4" s="1"/>
  <c r="E1317" i="4"/>
  <c r="F1317" i="4" s="1"/>
  <c r="G1317" i="4" s="1"/>
  <c r="E1318" i="4"/>
  <c r="F1318" i="4" s="1"/>
  <c r="E1319" i="4"/>
  <c r="F1319" i="4" s="1"/>
  <c r="G1319" i="4" s="1"/>
  <c r="E1320" i="4"/>
  <c r="F1320" i="4" s="1"/>
  <c r="E1321" i="4"/>
  <c r="F1321" i="4" s="1"/>
  <c r="G1321" i="4" s="1"/>
  <c r="E1322" i="4"/>
  <c r="F1322" i="4" s="1"/>
  <c r="E1323" i="4"/>
  <c r="F1323" i="4" s="1"/>
  <c r="G1323" i="4" s="1"/>
  <c r="E1324" i="4"/>
  <c r="F1324" i="4" s="1"/>
  <c r="G1324" i="4" s="1"/>
  <c r="E1325" i="4"/>
  <c r="F1325" i="4" s="1"/>
  <c r="E1326" i="4"/>
  <c r="F1326" i="4" s="1"/>
  <c r="G1326" i="4" s="1"/>
  <c r="E1327" i="4"/>
  <c r="F1327" i="4" s="1"/>
  <c r="G1327" i="4" s="1"/>
  <c r="E1328" i="4"/>
  <c r="F1328" i="4" s="1"/>
  <c r="G1328" i="4" s="1"/>
  <c r="E1329" i="4"/>
  <c r="F1329" i="4" s="1"/>
  <c r="G1329" i="4" s="1"/>
  <c r="E1330" i="4"/>
  <c r="F1330" i="4" s="1"/>
  <c r="E1331" i="4"/>
  <c r="F1331" i="4" s="1"/>
  <c r="G1331" i="4" s="1"/>
  <c r="E1332" i="4"/>
  <c r="F1332" i="4" s="1"/>
  <c r="G1332" i="4" s="1"/>
  <c r="E1333" i="4"/>
  <c r="F1333" i="4" s="1"/>
  <c r="G1333" i="4" s="1"/>
  <c r="E1334" i="4"/>
  <c r="F1334" i="4" s="1"/>
  <c r="G1334" i="4" s="1"/>
  <c r="E1335" i="4"/>
  <c r="F1335" i="4" s="1"/>
  <c r="G1335" i="4" s="1"/>
  <c r="E1336" i="4"/>
  <c r="F1336" i="4" s="1"/>
  <c r="G1336" i="4" s="1"/>
  <c r="E1337" i="4"/>
  <c r="F1337" i="4" s="1"/>
  <c r="G1337" i="4" s="1"/>
  <c r="E1338" i="4"/>
  <c r="F1338" i="4" s="1"/>
  <c r="E1339" i="4"/>
  <c r="F1339" i="4" s="1"/>
  <c r="G1339" i="4" s="1"/>
  <c r="E1340" i="4"/>
  <c r="F1340" i="4" s="1"/>
  <c r="G1340" i="4" s="1"/>
  <c r="E1341" i="4"/>
  <c r="F1341" i="4" s="1"/>
  <c r="G1341" i="4" s="1"/>
  <c r="E1342" i="4"/>
  <c r="F1342" i="4" s="1"/>
  <c r="E1343" i="4"/>
  <c r="F1343" i="4" s="1"/>
  <c r="G1343" i="4" s="1"/>
  <c r="E1344" i="4"/>
  <c r="F1344" i="4" s="1"/>
  <c r="G1344" i="4" s="1"/>
  <c r="E1345" i="4"/>
  <c r="F1345" i="4" s="1"/>
  <c r="G1345" i="4" s="1"/>
  <c r="E1346" i="4"/>
  <c r="F1346" i="4" s="1"/>
  <c r="G1346" i="4" s="1"/>
  <c r="E1347" i="4"/>
  <c r="F1347" i="4" s="1"/>
  <c r="E1348" i="4"/>
  <c r="F1348" i="4" s="1"/>
  <c r="G1348" i="4" s="1"/>
  <c r="E1349" i="4"/>
  <c r="F1349" i="4" s="1"/>
  <c r="G1349" i="4" s="1"/>
  <c r="E1350" i="4"/>
  <c r="F1350" i="4" s="1"/>
  <c r="E1351" i="4"/>
  <c r="F1351" i="4" s="1"/>
  <c r="E1352" i="4"/>
  <c r="F1352" i="4" s="1"/>
  <c r="E1353" i="4"/>
  <c r="F1353" i="4" s="1"/>
  <c r="G1353" i="4" s="1"/>
  <c r="E1354" i="4"/>
  <c r="F1354" i="4" s="1"/>
  <c r="E1355" i="4"/>
  <c r="F1355" i="4" s="1"/>
  <c r="G1355" i="4" s="1"/>
  <c r="E1356" i="4"/>
  <c r="F1356" i="4" s="1"/>
  <c r="E1357" i="4"/>
  <c r="F1357" i="4" s="1"/>
  <c r="G1357" i="4" s="1"/>
  <c r="E1358" i="4"/>
  <c r="F1358" i="4" s="1"/>
  <c r="G1358" i="4" s="1"/>
  <c r="E1359" i="4"/>
  <c r="F1359" i="4" s="1"/>
  <c r="G1359" i="4" s="1"/>
  <c r="E1360" i="4"/>
  <c r="F1360" i="4" s="1"/>
  <c r="G1360" i="4" s="1"/>
  <c r="E1361" i="4"/>
  <c r="F1361" i="4" s="1"/>
  <c r="G1361" i="4" s="1"/>
  <c r="E1362" i="4"/>
  <c r="F1362" i="4" s="1"/>
  <c r="G1362" i="4" s="1"/>
  <c r="E1363" i="4"/>
  <c r="F1363" i="4" s="1"/>
  <c r="G1363" i="4" s="1"/>
  <c r="E1364" i="4"/>
  <c r="F1364" i="4" s="1"/>
  <c r="E1365" i="4"/>
  <c r="F1365" i="4" s="1"/>
  <c r="G1365" i="4" s="1"/>
  <c r="E1366" i="4"/>
  <c r="F1366" i="4" s="1"/>
  <c r="G1366" i="4" s="1"/>
  <c r="E1367" i="4"/>
  <c r="F1367" i="4" s="1"/>
  <c r="G1367" i="4" s="1"/>
  <c r="E1368" i="4"/>
  <c r="F1368" i="4" s="1"/>
  <c r="G1368" i="4" s="1"/>
  <c r="E1369" i="4"/>
  <c r="F1369" i="4" s="1"/>
  <c r="G1369" i="4" s="1"/>
  <c r="E1370" i="4"/>
  <c r="F1370" i="4" s="1"/>
  <c r="G1370" i="4" s="1"/>
  <c r="E1371" i="4"/>
  <c r="F1371" i="4" s="1"/>
  <c r="G1371" i="4" s="1"/>
  <c r="E1372" i="4"/>
  <c r="F1372" i="4" s="1"/>
  <c r="G1372" i="4" s="1"/>
  <c r="E1373" i="4"/>
  <c r="F1373" i="4" s="1"/>
  <c r="G1373" i="4" s="1"/>
  <c r="E1374" i="4"/>
  <c r="F1374" i="4" s="1"/>
  <c r="G1374" i="4" s="1"/>
  <c r="E1375" i="4"/>
  <c r="F1375" i="4" s="1"/>
  <c r="G1375" i="4" s="1"/>
  <c r="E1376" i="4"/>
  <c r="F1376" i="4" s="1"/>
  <c r="G1376" i="4" s="1"/>
  <c r="E1377" i="4"/>
  <c r="F1377" i="4" s="1"/>
  <c r="E1378" i="4"/>
  <c r="F1378" i="4" s="1"/>
  <c r="G1378" i="4" s="1"/>
  <c r="E1379" i="4"/>
  <c r="F1379" i="4" s="1"/>
  <c r="E1380" i="4"/>
  <c r="F1380" i="4" s="1"/>
  <c r="G1380" i="4" s="1"/>
  <c r="E1381" i="4"/>
  <c r="F1381" i="4" s="1"/>
  <c r="G1381" i="4" s="1"/>
  <c r="E1382" i="4"/>
  <c r="F1382" i="4" s="1"/>
  <c r="G1382" i="4" s="1"/>
  <c r="E1383" i="4"/>
  <c r="F1383" i="4" s="1"/>
  <c r="G1383" i="4" s="1"/>
  <c r="E1384" i="4"/>
  <c r="F1384" i="4" s="1"/>
  <c r="E1385" i="4"/>
  <c r="F1385" i="4" s="1"/>
  <c r="G1385" i="4" s="1"/>
  <c r="E1386" i="4"/>
  <c r="F1386" i="4" s="1"/>
  <c r="G1386" i="4" s="1"/>
  <c r="E1387" i="4"/>
  <c r="F1387" i="4" s="1"/>
  <c r="E1388" i="4"/>
  <c r="F1388" i="4" s="1"/>
  <c r="G1388" i="4" s="1"/>
  <c r="E1389" i="4"/>
  <c r="F1389" i="4" s="1"/>
  <c r="G1389" i="4" s="1"/>
  <c r="E1390" i="4"/>
  <c r="F1390" i="4" s="1"/>
  <c r="G1390" i="4" s="1"/>
  <c r="E1391" i="4"/>
  <c r="F1391" i="4" s="1"/>
  <c r="G1391" i="4" s="1"/>
  <c r="E1392" i="4"/>
  <c r="F1392" i="4" s="1"/>
  <c r="G1392" i="4" s="1"/>
  <c r="E1393" i="4"/>
  <c r="F1393" i="4" s="1"/>
  <c r="G1393" i="4" s="1"/>
  <c r="E1394" i="4"/>
  <c r="F1394" i="4" s="1"/>
  <c r="G1394" i="4" s="1"/>
  <c r="E1395" i="4"/>
  <c r="F1395" i="4" s="1"/>
  <c r="G1395" i="4" s="1"/>
  <c r="E1396" i="4"/>
  <c r="F1396" i="4" s="1"/>
  <c r="G1396" i="4" s="1"/>
  <c r="E1397" i="4"/>
  <c r="F1397" i="4" s="1"/>
  <c r="G1397" i="4" s="1"/>
  <c r="E1398" i="4"/>
  <c r="F1398" i="4" s="1"/>
  <c r="G1398" i="4" s="1"/>
  <c r="E1399" i="4"/>
  <c r="F1399" i="4" s="1"/>
  <c r="G1399" i="4" s="1"/>
  <c r="E1400" i="4"/>
  <c r="F1400" i="4" s="1"/>
  <c r="G1400" i="4" s="1"/>
  <c r="E1401" i="4"/>
  <c r="F1401" i="4" s="1"/>
  <c r="G1401" i="4" s="1"/>
  <c r="E1402" i="4"/>
  <c r="E1403" i="4"/>
  <c r="F1403" i="4" s="1"/>
  <c r="G1403" i="4" s="1"/>
  <c r="E1404" i="4"/>
  <c r="E1405" i="4"/>
  <c r="F1405" i="4" s="1"/>
  <c r="G1405" i="4" s="1"/>
  <c r="E1406" i="4"/>
  <c r="F1406" i="4" s="1"/>
  <c r="E1407" i="4"/>
  <c r="F1407" i="4" s="1"/>
  <c r="G1407" i="4" s="1"/>
  <c r="E1408" i="4"/>
  <c r="F1408" i="4" s="1"/>
  <c r="G1408" i="4" s="1"/>
  <c r="E1409" i="4"/>
  <c r="F1409" i="4" s="1"/>
  <c r="G1409" i="4" s="1"/>
  <c r="E1410" i="4"/>
  <c r="F1410" i="4" s="1"/>
  <c r="G1410" i="4" s="1"/>
  <c r="E1411" i="4"/>
  <c r="F1411" i="4" s="1"/>
  <c r="E1412" i="4"/>
  <c r="F1412" i="4" s="1"/>
  <c r="G1412" i="4" s="1"/>
  <c r="E1413" i="4"/>
  <c r="F1413" i="4" s="1"/>
  <c r="G1413" i="4" s="1"/>
  <c r="E1414" i="4"/>
  <c r="F1414" i="4" s="1"/>
  <c r="E1415" i="4"/>
  <c r="F1415" i="4" s="1"/>
  <c r="G1415" i="4" s="1"/>
  <c r="E1416" i="4"/>
  <c r="F1416" i="4" s="1"/>
  <c r="G1416" i="4" s="1"/>
  <c r="E1417" i="4"/>
  <c r="F1417" i="4" s="1"/>
  <c r="G1417" i="4" s="1"/>
  <c r="E1418" i="4"/>
  <c r="E1419" i="4"/>
  <c r="F1419" i="4" s="1"/>
  <c r="E1420" i="4"/>
  <c r="F1420" i="4" s="1"/>
  <c r="E1421" i="4"/>
  <c r="F1421" i="4" s="1"/>
  <c r="G1421" i="4" s="1"/>
  <c r="E1422" i="4"/>
  <c r="F1422" i="4" s="1"/>
  <c r="G1422" i="4" s="1"/>
  <c r="E1423" i="4"/>
  <c r="F1423" i="4" s="1"/>
  <c r="E1424" i="4"/>
  <c r="F1424" i="4" s="1"/>
  <c r="G1424" i="4" s="1"/>
  <c r="E1425" i="4"/>
  <c r="F1425" i="4" s="1"/>
  <c r="G1425" i="4" s="1"/>
  <c r="E1426" i="4"/>
  <c r="F1426" i="4" s="1"/>
  <c r="E1427" i="4"/>
  <c r="F1427" i="4" s="1"/>
  <c r="G1427" i="4" s="1"/>
  <c r="E1428" i="4"/>
  <c r="F1428" i="4" s="1"/>
  <c r="G1428" i="4" s="1"/>
  <c r="E1429" i="4"/>
  <c r="F1429" i="4" s="1"/>
  <c r="G1429" i="4" s="1"/>
  <c r="E1430" i="4"/>
  <c r="F1430" i="4" s="1"/>
  <c r="G1430" i="4" s="1"/>
  <c r="E1431" i="4"/>
  <c r="F1431" i="4" s="1"/>
  <c r="G1431" i="4" s="1"/>
  <c r="E1432" i="4"/>
  <c r="F1432" i="4" s="1"/>
  <c r="G1432" i="4" s="1"/>
  <c r="E1433" i="4"/>
  <c r="F1433" i="4" s="1"/>
  <c r="G1433" i="4" s="1"/>
  <c r="E1434" i="4"/>
  <c r="F1434" i="4" s="1"/>
  <c r="G1434" i="4" s="1"/>
  <c r="E1435" i="4"/>
  <c r="F1435" i="4" s="1"/>
  <c r="G1435" i="4" s="1"/>
  <c r="E1436" i="4"/>
  <c r="F1436" i="4" s="1"/>
  <c r="G1436" i="4" s="1"/>
  <c r="E1437" i="4"/>
  <c r="F1437" i="4" s="1"/>
  <c r="G1437" i="4" s="1"/>
  <c r="E1438" i="4"/>
  <c r="F1438" i="4" s="1"/>
  <c r="E1439" i="4"/>
  <c r="F1439" i="4" s="1"/>
  <c r="G1439" i="4" s="1"/>
  <c r="E1440" i="4"/>
  <c r="F1440" i="4" s="1"/>
  <c r="G1440" i="4" s="1"/>
  <c r="E1441" i="4"/>
  <c r="F1441" i="4" s="1"/>
  <c r="G1441" i="4" s="1"/>
  <c r="E1442" i="4"/>
  <c r="F1442" i="4" s="1"/>
  <c r="G1442" i="4" s="1"/>
  <c r="E1443" i="4"/>
  <c r="F1443" i="4" s="1"/>
  <c r="G1443" i="4" s="1"/>
  <c r="E1444" i="4"/>
  <c r="F1444" i="4" s="1"/>
  <c r="G1444" i="4" s="1"/>
  <c r="E1445" i="4"/>
  <c r="F1445" i="4" s="1"/>
  <c r="G1445" i="4" s="1"/>
  <c r="E1446" i="4"/>
  <c r="F1446" i="4" s="1"/>
  <c r="G1446" i="4" s="1"/>
  <c r="E1447" i="4"/>
  <c r="F1447" i="4" s="1"/>
  <c r="G1447" i="4" s="1"/>
  <c r="E1448" i="4"/>
  <c r="F1448" i="4" s="1"/>
  <c r="G1448" i="4" s="1"/>
  <c r="E1449" i="4"/>
  <c r="F1449" i="4" s="1"/>
  <c r="G1449" i="4" s="1"/>
  <c r="E1450" i="4"/>
  <c r="F1450" i="4" s="1"/>
  <c r="G1450" i="4" s="1"/>
  <c r="E1451" i="4"/>
  <c r="F1451" i="4" s="1"/>
  <c r="E1452" i="4"/>
  <c r="F1452" i="4" s="1"/>
  <c r="G1452" i="4" s="1"/>
  <c r="E1453" i="4"/>
  <c r="F1453" i="4" s="1"/>
  <c r="G1453" i="4" s="1"/>
  <c r="E1454" i="4"/>
  <c r="F1454" i="4" s="1"/>
  <c r="G1454" i="4" s="1"/>
  <c r="E1455" i="4"/>
  <c r="F1455" i="4" s="1"/>
  <c r="E1456" i="4"/>
  <c r="F1456" i="4" s="1"/>
  <c r="G1456" i="4" s="1"/>
  <c r="E1457" i="4"/>
  <c r="F1457" i="4" s="1"/>
  <c r="G1457" i="4" s="1"/>
  <c r="E1458" i="4"/>
  <c r="F1458" i="4" s="1"/>
  <c r="G1458" i="4" s="1"/>
  <c r="E1459" i="4"/>
  <c r="F1459" i="4" s="1"/>
  <c r="G1459" i="4" s="1"/>
  <c r="E1460" i="4"/>
  <c r="F1460" i="4" s="1"/>
  <c r="G1460" i="4" s="1"/>
  <c r="E1461" i="4"/>
  <c r="F1461" i="4" s="1"/>
  <c r="G1461" i="4" s="1"/>
  <c r="E1462" i="4"/>
  <c r="F1462" i="4" s="1"/>
  <c r="G1462" i="4" s="1"/>
  <c r="E1463" i="4"/>
  <c r="F1463" i="4" s="1"/>
  <c r="G1463" i="4" s="1"/>
  <c r="E1464" i="4"/>
  <c r="F1464" i="4" s="1"/>
  <c r="G1464" i="4" s="1"/>
  <c r="E1465" i="4"/>
  <c r="F1465" i="4" s="1"/>
  <c r="E1466" i="4"/>
  <c r="F1466" i="4" s="1"/>
  <c r="G1466" i="4" s="1"/>
  <c r="E1467" i="4"/>
  <c r="F1467" i="4" s="1"/>
  <c r="G1467" i="4" s="1"/>
  <c r="E1468" i="4"/>
  <c r="F1468" i="4" s="1"/>
  <c r="E1469" i="4"/>
  <c r="F1469" i="4" s="1"/>
  <c r="G1469" i="4" s="1"/>
  <c r="E1470" i="4"/>
  <c r="F1470" i="4" s="1"/>
  <c r="G1470" i="4" s="1"/>
  <c r="E1471" i="4"/>
  <c r="F1471" i="4" s="1"/>
  <c r="G1471" i="4" s="1"/>
  <c r="E1472" i="4"/>
  <c r="F1472" i="4" s="1"/>
  <c r="G1472" i="4" s="1"/>
  <c r="E1473" i="4"/>
  <c r="F1473" i="4" s="1"/>
  <c r="G1473" i="4" s="1"/>
  <c r="E1474" i="4"/>
  <c r="F1474" i="4" s="1"/>
  <c r="G1474" i="4" s="1"/>
  <c r="E1475" i="4"/>
  <c r="F1475" i="4" s="1"/>
  <c r="E1476" i="4"/>
  <c r="F1476" i="4" s="1"/>
  <c r="G1476" i="4" s="1"/>
  <c r="E1477" i="4"/>
  <c r="F1477" i="4" s="1"/>
  <c r="G1477" i="4" s="1"/>
  <c r="E1478" i="4"/>
  <c r="F1478" i="4" s="1"/>
  <c r="G1478" i="4" s="1"/>
  <c r="E1479" i="4"/>
  <c r="F1479" i="4" s="1"/>
  <c r="G1479" i="4" s="1"/>
  <c r="E1480" i="4"/>
  <c r="F1480" i="4" s="1"/>
  <c r="G1480" i="4" s="1"/>
  <c r="E1481" i="4"/>
  <c r="F1481" i="4" s="1"/>
  <c r="G1481" i="4" s="1"/>
  <c r="E1482" i="4"/>
  <c r="F1482" i="4" s="1"/>
  <c r="E1483" i="4"/>
  <c r="F1483" i="4" s="1"/>
  <c r="E1484" i="4"/>
  <c r="F1484" i="4" s="1"/>
  <c r="G1484" i="4" s="1"/>
  <c r="E1485" i="4"/>
  <c r="F1485" i="4" s="1"/>
  <c r="G1485" i="4" s="1"/>
  <c r="E1486" i="4"/>
  <c r="F1486" i="4" s="1"/>
  <c r="G1486" i="4" s="1"/>
  <c r="E1487" i="4"/>
  <c r="F1487" i="4" s="1"/>
  <c r="E1488" i="4"/>
  <c r="F1488" i="4" s="1"/>
  <c r="G1488" i="4" s="1"/>
  <c r="E1489" i="4"/>
  <c r="F1489" i="4" s="1"/>
  <c r="G1489" i="4" s="1"/>
  <c r="E1490" i="4"/>
  <c r="F1490" i="4" s="1"/>
  <c r="G1490" i="4" s="1"/>
  <c r="E1491" i="4"/>
  <c r="F1491" i="4" s="1"/>
  <c r="E1492" i="4"/>
  <c r="F1492" i="4" s="1"/>
  <c r="G1492" i="4" s="1"/>
  <c r="E1493" i="4"/>
  <c r="F1493" i="4" s="1"/>
  <c r="G1493" i="4" s="1"/>
  <c r="E1494" i="4"/>
  <c r="F1494" i="4" s="1"/>
  <c r="G1494" i="4" s="1"/>
  <c r="E1495" i="4"/>
  <c r="F1495" i="4" s="1"/>
  <c r="E1496" i="4"/>
  <c r="F1496" i="4" s="1"/>
  <c r="G1496" i="4" s="1"/>
  <c r="E1497" i="4"/>
  <c r="F1497" i="4" s="1"/>
  <c r="G1497" i="4" s="1"/>
  <c r="E1498" i="4"/>
  <c r="F1498" i="4" s="1"/>
  <c r="G1498" i="4" s="1"/>
  <c r="E1499" i="4"/>
  <c r="F1499" i="4" s="1"/>
  <c r="G1499" i="4" s="1"/>
  <c r="E1500" i="4"/>
  <c r="F1500" i="4" s="1"/>
  <c r="G1500" i="4" s="1"/>
  <c r="E1501" i="4"/>
  <c r="F1501" i="4" s="1"/>
  <c r="G1501" i="4" s="1"/>
  <c r="E1502" i="4"/>
  <c r="F1502" i="4" s="1"/>
  <c r="G1502" i="4" s="1"/>
  <c r="E1503" i="4"/>
  <c r="F1503" i="4" s="1"/>
  <c r="G1503" i="4" s="1"/>
  <c r="E1504" i="4"/>
  <c r="F1504" i="4" s="1"/>
  <c r="G1504" i="4" s="1"/>
  <c r="E1505" i="4"/>
  <c r="F1505" i="4" s="1"/>
  <c r="G1505" i="4" s="1"/>
  <c r="E1506" i="4"/>
  <c r="F1506" i="4" s="1"/>
  <c r="G1506" i="4" s="1"/>
  <c r="E1507" i="4"/>
  <c r="F1507" i="4" s="1"/>
  <c r="G1507" i="4" s="1"/>
  <c r="E1508" i="4"/>
  <c r="F1508" i="4" s="1"/>
  <c r="G1508" i="4" s="1"/>
  <c r="E1509" i="4"/>
  <c r="F1509" i="4" s="1"/>
  <c r="G1509" i="4" s="1"/>
  <c r="E1510" i="4"/>
  <c r="F1510" i="4" s="1"/>
  <c r="G1510" i="4" s="1"/>
  <c r="E1511" i="4"/>
  <c r="F1511" i="4" s="1"/>
  <c r="E1512" i="4"/>
  <c r="F1512" i="4" s="1"/>
  <c r="G1512" i="4" s="1"/>
  <c r="E1513" i="4"/>
  <c r="F1513" i="4" s="1"/>
  <c r="G1513" i="4" s="1"/>
  <c r="E1514" i="4"/>
  <c r="F1514" i="4" s="1"/>
  <c r="E1515" i="4"/>
  <c r="F1515" i="4" s="1"/>
  <c r="G1515" i="4" s="1"/>
  <c r="E1516" i="4"/>
  <c r="F1516" i="4" s="1"/>
  <c r="E1517" i="4"/>
  <c r="F1517" i="4" s="1"/>
  <c r="G1517" i="4" s="1"/>
  <c r="E1518" i="4"/>
  <c r="F1518" i="4" s="1"/>
  <c r="E1519" i="4"/>
  <c r="F1519" i="4" s="1"/>
  <c r="G1519" i="4" s="1"/>
  <c r="E1520" i="4"/>
  <c r="F1520" i="4" s="1"/>
  <c r="E1521" i="4"/>
  <c r="F1521" i="4" s="1"/>
  <c r="G1521" i="4" s="1"/>
  <c r="E1522" i="4"/>
  <c r="F1522" i="4" s="1"/>
  <c r="G1522" i="4" s="1"/>
  <c r="E1523" i="4"/>
  <c r="F1523" i="4" s="1"/>
  <c r="E1524" i="4"/>
  <c r="F1524" i="4" s="1"/>
  <c r="G1524" i="4" s="1"/>
  <c r="E1525" i="4"/>
  <c r="F1525" i="4" s="1"/>
  <c r="G1525" i="4" s="1"/>
  <c r="E1526" i="4"/>
  <c r="F1526" i="4" s="1"/>
  <c r="G1526" i="4" s="1"/>
  <c r="E1527" i="4"/>
  <c r="F1527" i="4" s="1"/>
  <c r="E1528" i="4"/>
  <c r="F1528" i="4" s="1"/>
  <c r="G1528" i="4" s="1"/>
  <c r="E1529" i="4"/>
  <c r="F1529" i="4" s="1"/>
  <c r="G1529" i="4" s="1"/>
  <c r="E1530" i="4"/>
  <c r="F1530" i="4" s="1"/>
  <c r="G1530" i="4" s="1"/>
  <c r="E1531" i="4"/>
  <c r="F1531" i="4" s="1"/>
  <c r="G1531" i="4" s="1"/>
  <c r="E1532" i="4"/>
  <c r="F1532" i="4" s="1"/>
  <c r="G1532" i="4" s="1"/>
  <c r="E1533" i="4"/>
  <c r="F1533" i="4" s="1"/>
  <c r="G1533" i="4" s="1"/>
  <c r="E1534" i="4"/>
  <c r="F1534" i="4" s="1"/>
  <c r="G1534" i="4" s="1"/>
  <c r="E1535" i="4"/>
  <c r="F1535" i="4" s="1"/>
  <c r="G1535" i="4" s="1"/>
  <c r="E1536" i="4"/>
  <c r="F1536" i="4" s="1"/>
  <c r="G1536" i="4" s="1"/>
  <c r="E1537" i="4"/>
  <c r="F1537" i="4" s="1"/>
  <c r="G1537" i="4" s="1"/>
  <c r="E1538" i="4"/>
  <c r="F1538" i="4" s="1"/>
  <c r="G1538" i="4" s="1"/>
  <c r="E1539" i="4"/>
  <c r="F1539" i="4" s="1"/>
  <c r="G1539" i="4" s="1"/>
  <c r="E1540" i="4"/>
  <c r="F1540" i="4" s="1"/>
  <c r="G1540" i="4" s="1"/>
  <c r="E1541" i="4"/>
  <c r="F1541" i="4" s="1"/>
  <c r="G1541" i="4" s="1"/>
  <c r="E1542" i="4"/>
  <c r="F1542" i="4" s="1"/>
  <c r="G1542" i="4" s="1"/>
  <c r="E1543" i="4"/>
  <c r="F1543" i="4" s="1"/>
  <c r="G1543" i="4" s="1"/>
  <c r="E1544" i="4"/>
  <c r="F1544" i="4" s="1"/>
  <c r="G1544" i="4" s="1"/>
  <c r="E1545" i="4"/>
  <c r="F1545" i="4" s="1"/>
  <c r="G1545" i="4" s="1"/>
  <c r="E1546" i="4"/>
  <c r="F1546" i="4" s="1"/>
  <c r="G1546" i="4" s="1"/>
  <c r="E1547" i="4"/>
  <c r="F1547" i="4" s="1"/>
  <c r="G1547" i="4" s="1"/>
  <c r="E1548" i="4"/>
  <c r="F1548" i="4" s="1"/>
  <c r="E1549" i="4"/>
  <c r="F1549" i="4" s="1"/>
  <c r="G1549" i="4" s="1"/>
  <c r="E1550" i="4"/>
  <c r="F1550" i="4" s="1"/>
  <c r="E1551" i="4"/>
  <c r="F1551" i="4" s="1"/>
  <c r="G1551" i="4" s="1"/>
  <c r="E1552" i="4"/>
  <c r="F1552" i="4" s="1"/>
  <c r="E1553" i="4"/>
  <c r="F1553" i="4" s="1"/>
  <c r="G1553" i="4" s="1"/>
  <c r="E1554" i="4"/>
  <c r="F1554" i="4" s="1"/>
  <c r="G1554" i="4" s="1"/>
  <c r="E1555" i="4"/>
  <c r="F1555" i="4" s="1"/>
  <c r="G1555" i="4" s="1"/>
  <c r="E1556" i="4"/>
  <c r="F1556" i="4" s="1"/>
  <c r="G1556" i="4" s="1"/>
  <c r="E1557" i="4"/>
  <c r="F1557" i="4" s="1"/>
  <c r="G1557" i="4" s="1"/>
  <c r="E1558" i="4"/>
  <c r="F1558" i="4" s="1"/>
  <c r="G1558" i="4" s="1"/>
  <c r="E1559" i="4"/>
  <c r="F1559" i="4" s="1"/>
  <c r="G1559" i="4" s="1"/>
  <c r="E1560" i="4"/>
  <c r="F1560" i="4" s="1"/>
  <c r="G1560" i="4" s="1"/>
  <c r="E1561" i="4"/>
  <c r="F1561" i="4" s="1"/>
  <c r="G1561" i="4" s="1"/>
  <c r="E1562" i="4"/>
  <c r="F1562" i="4" s="1"/>
  <c r="G1562" i="4" s="1"/>
  <c r="E1563" i="4"/>
  <c r="F1563" i="4" s="1"/>
  <c r="G1563" i="4" s="1"/>
  <c r="E1564" i="4"/>
  <c r="F1564" i="4" s="1"/>
  <c r="E1565" i="4"/>
  <c r="F1565" i="4" s="1"/>
  <c r="G1565" i="4" s="1"/>
  <c r="E1566" i="4"/>
  <c r="F1566" i="4" s="1"/>
  <c r="G1566" i="4" s="1"/>
  <c r="E1567" i="4"/>
  <c r="F1567" i="4" s="1"/>
  <c r="G1567" i="4" s="1"/>
  <c r="E1568" i="4"/>
  <c r="E1569" i="4"/>
  <c r="F1569" i="4" s="1"/>
  <c r="G1569" i="4" s="1"/>
  <c r="E1570" i="4"/>
  <c r="F1570" i="4" s="1"/>
  <c r="G1570" i="4" s="1"/>
  <c r="E1571" i="4"/>
  <c r="F1571" i="4" s="1"/>
  <c r="G1571" i="4" s="1"/>
  <c r="E1572" i="4"/>
  <c r="F1572" i="4" s="1"/>
  <c r="G1572" i="4" s="1"/>
  <c r="E1573" i="4"/>
  <c r="F1573" i="4" s="1"/>
  <c r="G1573" i="4" s="1"/>
  <c r="E1574" i="4"/>
  <c r="F1574" i="4" s="1"/>
  <c r="G1574" i="4" s="1"/>
  <c r="E1575" i="4"/>
  <c r="F1575" i="4" s="1"/>
  <c r="G1575" i="4" s="1"/>
  <c r="E1576" i="4"/>
  <c r="F1576" i="4" s="1"/>
  <c r="G1576" i="4" s="1"/>
  <c r="E1577" i="4"/>
  <c r="F1577" i="4" s="1"/>
  <c r="G1577" i="4" s="1"/>
  <c r="E1578" i="4"/>
  <c r="F1578" i="4" s="1"/>
  <c r="G1578" i="4" s="1"/>
  <c r="E1579" i="4"/>
  <c r="F1579" i="4" s="1"/>
  <c r="G1579" i="4" s="1"/>
  <c r="E1580" i="4"/>
  <c r="F1580" i="4" s="1"/>
  <c r="G1580" i="4" s="1"/>
  <c r="E1581" i="4"/>
  <c r="F1581" i="4" s="1"/>
  <c r="G1581" i="4" s="1"/>
  <c r="E1582" i="4"/>
  <c r="F1582" i="4" s="1"/>
  <c r="G1582" i="4" s="1"/>
  <c r="E1583" i="4"/>
  <c r="F1583" i="4" s="1"/>
  <c r="E1584" i="4"/>
  <c r="F1584" i="4" s="1"/>
  <c r="G1584" i="4" s="1"/>
  <c r="E1585" i="4"/>
  <c r="F1585" i="4" s="1"/>
  <c r="G1585" i="4" s="1"/>
  <c r="E1586" i="4"/>
  <c r="F1586" i="4" s="1"/>
  <c r="G1586" i="4" s="1"/>
  <c r="E1587" i="4"/>
  <c r="F1587" i="4" s="1"/>
  <c r="G1587" i="4" s="1"/>
  <c r="E1588" i="4"/>
  <c r="F1588" i="4" s="1"/>
  <c r="G1588" i="4" s="1"/>
  <c r="E1589" i="4"/>
  <c r="F1589" i="4" s="1"/>
  <c r="G1589" i="4" s="1"/>
  <c r="E1590" i="4"/>
  <c r="F1590" i="4" s="1"/>
  <c r="G1590" i="4" s="1"/>
  <c r="E1591" i="4"/>
  <c r="E1592" i="4"/>
  <c r="F1592" i="4" s="1"/>
  <c r="G1592" i="4" s="1"/>
  <c r="E1593" i="4"/>
  <c r="F1593" i="4" s="1"/>
  <c r="E1594" i="4"/>
  <c r="F1594" i="4" s="1"/>
  <c r="G1594" i="4" s="1"/>
  <c r="E1595" i="4"/>
  <c r="F1595" i="4" s="1"/>
  <c r="E1596" i="4"/>
  <c r="F1596" i="4" s="1"/>
  <c r="G1596" i="4" s="1"/>
  <c r="E1597" i="4"/>
  <c r="F1597" i="4" s="1"/>
  <c r="G1597" i="4" s="1"/>
  <c r="E1598" i="4"/>
  <c r="F1598" i="4" s="1"/>
  <c r="G1598" i="4" s="1"/>
  <c r="E1599" i="4"/>
  <c r="F1599" i="4" s="1"/>
  <c r="G1599" i="4" s="1"/>
  <c r="E1600" i="4"/>
  <c r="F1600" i="4" s="1"/>
  <c r="G1600" i="4" s="1"/>
  <c r="E1601" i="4"/>
  <c r="F1601" i="4" s="1"/>
  <c r="G1601" i="4" s="1"/>
  <c r="E1602" i="4"/>
  <c r="F1602" i="4" s="1"/>
  <c r="G1602" i="4" s="1"/>
  <c r="E1603" i="4"/>
  <c r="F1603" i="4" s="1"/>
  <c r="G1603" i="4" s="1"/>
  <c r="E1604" i="4"/>
  <c r="F1604" i="4" s="1"/>
  <c r="G1604" i="4" s="1"/>
  <c r="E1605" i="4"/>
  <c r="F1605" i="4" s="1"/>
  <c r="G1605" i="4" s="1"/>
  <c r="E1606" i="4"/>
  <c r="F1606" i="4" s="1"/>
  <c r="G1606" i="4" s="1"/>
  <c r="E1607" i="4"/>
  <c r="F1607" i="4" s="1"/>
  <c r="G1607" i="4" s="1"/>
  <c r="E1608" i="4"/>
  <c r="F1608" i="4" s="1"/>
  <c r="G1608" i="4" s="1"/>
  <c r="E1609" i="4"/>
  <c r="F1609" i="4" s="1"/>
  <c r="G1609" i="4" s="1"/>
  <c r="E1610" i="4"/>
  <c r="F1610" i="4" s="1"/>
  <c r="G1610" i="4" s="1"/>
  <c r="E1611" i="4"/>
  <c r="F1611" i="4" s="1"/>
  <c r="G1611" i="4" s="1"/>
  <c r="E1612" i="4"/>
  <c r="F1612" i="4" s="1"/>
  <c r="G1612" i="4" s="1"/>
  <c r="E1613" i="4"/>
  <c r="F1613" i="4" s="1"/>
  <c r="G1613" i="4" s="1"/>
  <c r="E1614" i="4"/>
  <c r="F1614" i="4" s="1"/>
  <c r="G1614" i="4" s="1"/>
  <c r="E1615" i="4"/>
  <c r="F1615" i="4" s="1"/>
  <c r="G1615" i="4" s="1"/>
  <c r="E1616" i="4"/>
  <c r="F1616" i="4" s="1"/>
  <c r="G1616" i="4" s="1"/>
  <c r="E1617" i="4"/>
  <c r="F1617" i="4" s="1"/>
  <c r="G1617" i="4" s="1"/>
  <c r="E1618" i="4"/>
  <c r="F1618" i="4" s="1"/>
  <c r="G1618" i="4" s="1"/>
  <c r="E1619" i="4"/>
  <c r="F1619" i="4" s="1"/>
  <c r="G1619" i="4" s="1"/>
  <c r="E1620" i="4"/>
  <c r="F1620" i="4" s="1"/>
  <c r="G1620" i="4" s="1"/>
  <c r="E1621" i="4"/>
  <c r="F1621" i="4" s="1"/>
  <c r="G1621" i="4" s="1"/>
  <c r="E1622" i="4"/>
  <c r="F1622" i="4" s="1"/>
  <c r="G1622" i="4" s="1"/>
  <c r="E1623" i="4"/>
  <c r="F1623" i="4" s="1"/>
  <c r="G1623" i="4" s="1"/>
  <c r="E1624" i="4"/>
  <c r="F1624" i="4" s="1"/>
  <c r="G1624" i="4" s="1"/>
  <c r="E1625" i="4"/>
  <c r="F1625" i="4" s="1"/>
  <c r="G1625" i="4" s="1"/>
  <c r="E1626" i="4"/>
  <c r="F1626" i="4" s="1"/>
  <c r="G1626" i="4" s="1"/>
  <c r="E1627" i="4"/>
  <c r="F1627" i="4" s="1"/>
  <c r="G1627" i="4" s="1"/>
  <c r="E1628" i="4"/>
  <c r="F1628" i="4" s="1"/>
  <c r="E1629" i="4"/>
  <c r="F1629" i="4" s="1"/>
  <c r="G1629" i="4" s="1"/>
  <c r="E1630" i="4"/>
  <c r="F1630" i="4" s="1"/>
  <c r="G1630" i="4" s="1"/>
  <c r="E1631" i="4"/>
  <c r="F1631" i="4" s="1"/>
  <c r="G1631" i="4" s="1"/>
  <c r="E1632" i="4"/>
  <c r="F1632" i="4" s="1"/>
  <c r="G1632" i="4" s="1"/>
  <c r="E1633" i="4"/>
  <c r="F1633" i="4" s="1"/>
  <c r="G1633" i="4" s="1"/>
  <c r="E1634" i="4"/>
  <c r="F1634" i="4" s="1"/>
  <c r="G1634" i="4" s="1"/>
  <c r="E1635" i="4"/>
  <c r="F1635" i="4" s="1"/>
  <c r="G1635" i="4" s="1"/>
  <c r="E1636" i="4"/>
  <c r="F1636" i="4" s="1"/>
  <c r="G1636" i="4" s="1"/>
  <c r="E1637" i="4"/>
  <c r="F1637" i="4" s="1"/>
  <c r="G1637" i="4" s="1"/>
  <c r="E1638" i="4"/>
  <c r="F1638" i="4" s="1"/>
  <c r="G1638" i="4" s="1"/>
  <c r="E1639" i="4"/>
  <c r="F1639" i="4" s="1"/>
  <c r="G1639" i="4" s="1"/>
  <c r="E1640" i="4"/>
  <c r="F1640" i="4" s="1"/>
  <c r="G1640" i="4" s="1"/>
  <c r="E1641" i="4"/>
  <c r="F1641" i="4" s="1"/>
  <c r="G1641" i="4" s="1"/>
  <c r="E1642" i="4"/>
  <c r="F1642" i="4" s="1"/>
  <c r="G1642" i="4" s="1"/>
  <c r="E1643" i="4"/>
  <c r="F1643" i="4" s="1"/>
  <c r="G1643" i="4" s="1"/>
  <c r="E1644" i="4"/>
  <c r="F1644" i="4" s="1"/>
  <c r="E1645" i="4"/>
  <c r="F1645" i="4" s="1"/>
  <c r="G1645" i="4" s="1"/>
  <c r="E1646" i="4"/>
  <c r="F1646" i="4" s="1"/>
  <c r="G1646" i="4" s="1"/>
  <c r="E1647" i="4"/>
  <c r="F1647" i="4" s="1"/>
  <c r="G1647" i="4" s="1"/>
  <c r="E1648" i="4"/>
  <c r="F1648" i="4" s="1"/>
  <c r="G1648" i="4" s="1"/>
  <c r="E1649" i="4"/>
  <c r="F1649" i="4" s="1"/>
  <c r="G1649" i="4" s="1"/>
  <c r="E1650" i="4"/>
  <c r="F1650" i="4" s="1"/>
  <c r="G1650" i="4" s="1"/>
  <c r="E1651" i="4"/>
  <c r="F1651" i="4" s="1"/>
  <c r="G1651" i="4" s="1"/>
  <c r="E1652" i="4"/>
  <c r="F1652" i="4" s="1"/>
  <c r="G1652" i="4" s="1"/>
  <c r="E1653" i="4"/>
  <c r="F1653" i="4" s="1"/>
  <c r="G1653" i="4" s="1"/>
  <c r="E1654" i="4"/>
  <c r="F1654" i="4" s="1"/>
  <c r="G1654" i="4" s="1"/>
  <c r="E1655" i="4"/>
  <c r="F1655" i="4" s="1"/>
  <c r="G1655" i="4" s="1"/>
  <c r="E1656" i="4"/>
  <c r="F1656" i="4" s="1"/>
  <c r="G1656" i="4" s="1"/>
  <c r="E1657" i="4"/>
  <c r="F1657" i="4" s="1"/>
  <c r="G1657" i="4" s="1"/>
  <c r="E1658" i="4"/>
  <c r="F1658" i="4" s="1"/>
  <c r="G1658" i="4" s="1"/>
  <c r="E1659" i="4"/>
  <c r="F1659" i="4" s="1"/>
  <c r="G1659" i="4" s="1"/>
  <c r="E1660" i="4"/>
  <c r="F1660" i="4" s="1"/>
  <c r="G1660" i="4" s="1"/>
  <c r="E1661" i="4"/>
  <c r="F1661" i="4" s="1"/>
  <c r="G1661" i="4" s="1"/>
  <c r="E1662" i="4"/>
  <c r="F1662" i="4" s="1"/>
  <c r="G1662" i="4" s="1"/>
  <c r="E1663" i="4"/>
  <c r="F1663" i="4" s="1"/>
  <c r="G1663" i="4" s="1"/>
  <c r="E1664" i="4"/>
  <c r="F1664" i="4" s="1"/>
  <c r="G1664" i="4" s="1"/>
  <c r="E1665" i="4"/>
  <c r="F1665" i="4" s="1"/>
  <c r="G1665" i="4" s="1"/>
  <c r="E1666" i="4"/>
  <c r="F1666" i="4" s="1"/>
  <c r="G1666" i="4" s="1"/>
  <c r="E1667" i="4"/>
  <c r="F1667" i="4" s="1"/>
  <c r="G1667" i="4" s="1"/>
  <c r="E1668" i="4"/>
  <c r="F1668" i="4" s="1"/>
  <c r="G1668" i="4" s="1"/>
  <c r="E1669" i="4"/>
  <c r="F1669" i="4"/>
  <c r="G1669" i="4" s="1"/>
  <c r="E1670" i="4"/>
  <c r="F1670" i="4" s="1"/>
  <c r="G1670" i="4" s="1"/>
  <c r="E1671" i="4"/>
  <c r="F1671" i="4" s="1"/>
  <c r="G1671" i="4" s="1"/>
  <c r="E1672" i="4"/>
  <c r="F1672" i="4" s="1"/>
  <c r="G1672" i="4" s="1"/>
  <c r="E1673" i="4"/>
  <c r="F1673" i="4" s="1"/>
  <c r="G1673" i="4" s="1"/>
  <c r="E1674" i="4"/>
  <c r="F1674" i="4" s="1"/>
  <c r="G1674" i="4" s="1"/>
  <c r="E1675" i="4"/>
  <c r="F1675" i="4" s="1"/>
  <c r="G1675" i="4" s="1"/>
  <c r="E1676" i="4"/>
  <c r="F1676" i="4" s="1"/>
  <c r="E1677" i="4"/>
  <c r="F1677" i="4" s="1"/>
  <c r="G1677" i="4" s="1"/>
  <c r="E1678" i="4"/>
  <c r="F1678" i="4" s="1"/>
  <c r="G1678" i="4" s="1"/>
  <c r="E1679" i="4"/>
  <c r="F1679" i="4" s="1"/>
  <c r="G1679" i="4" s="1"/>
  <c r="E1680" i="4"/>
  <c r="F1680" i="4" s="1"/>
  <c r="G1680" i="4" s="1"/>
  <c r="E1681" i="4"/>
  <c r="F1681" i="4" s="1"/>
  <c r="G1681" i="4" s="1"/>
  <c r="E1682" i="4"/>
  <c r="F1682" i="4" s="1"/>
  <c r="G1682" i="4" s="1"/>
  <c r="E1683" i="4"/>
  <c r="F1683" i="4" s="1"/>
  <c r="G1683" i="4" s="1"/>
  <c r="E1684" i="4"/>
  <c r="F1684" i="4" s="1"/>
  <c r="G1684" i="4" s="1"/>
  <c r="E1685" i="4"/>
  <c r="F1685" i="4" s="1"/>
  <c r="G1685" i="4" s="1"/>
  <c r="E1686" i="4"/>
  <c r="F1686" i="4" s="1"/>
  <c r="G1686" i="4" s="1"/>
  <c r="E1687" i="4"/>
  <c r="F1687" i="4" s="1"/>
  <c r="G1687" i="4" s="1"/>
  <c r="E1688" i="4"/>
  <c r="F1688" i="4" s="1"/>
  <c r="G1688" i="4" s="1"/>
  <c r="E1689" i="4"/>
  <c r="F1689" i="4" s="1"/>
  <c r="G1689" i="4" s="1"/>
  <c r="E1690" i="4"/>
  <c r="F1690" i="4" s="1"/>
  <c r="G1690" i="4" s="1"/>
  <c r="E1691" i="4"/>
  <c r="F1691" i="4" s="1"/>
  <c r="G1691" i="4" s="1"/>
  <c r="E1692" i="4"/>
  <c r="F1692" i="4" s="1"/>
  <c r="G1692" i="4" s="1"/>
  <c r="E1693" i="4"/>
  <c r="F1693" i="4" s="1"/>
  <c r="G1693" i="4" s="1"/>
  <c r="E1694" i="4"/>
  <c r="F1694" i="4" s="1"/>
  <c r="G1694" i="4" s="1"/>
  <c r="E1695" i="4"/>
  <c r="F1695" i="4" s="1"/>
  <c r="G1695" i="4" s="1"/>
  <c r="E1696" i="4"/>
  <c r="F1696" i="4" s="1"/>
  <c r="G1696" i="4" s="1"/>
  <c r="E1697" i="4"/>
  <c r="F1697" i="4" s="1"/>
  <c r="G1697" i="4" s="1"/>
  <c r="E1698" i="4"/>
  <c r="F1698" i="4" s="1"/>
  <c r="G1698" i="4" s="1"/>
  <c r="E1699" i="4"/>
  <c r="F1699" i="4" s="1"/>
  <c r="G1699" i="4" s="1"/>
  <c r="E1700" i="4"/>
  <c r="F1700" i="4" s="1"/>
  <c r="G1700" i="4" s="1"/>
  <c r="E1701" i="4"/>
  <c r="F1701" i="4" s="1"/>
  <c r="G1701" i="4" s="1"/>
  <c r="E1702" i="4"/>
  <c r="F1702" i="4" s="1"/>
  <c r="G1702" i="4" s="1"/>
  <c r="E1703" i="4"/>
  <c r="F1703" i="4" s="1"/>
  <c r="G1703" i="4" s="1"/>
  <c r="E1704" i="4"/>
  <c r="F1704" i="4" s="1"/>
  <c r="G1704" i="4" s="1"/>
  <c r="E1705" i="4"/>
  <c r="F1705" i="4" s="1"/>
  <c r="G1705" i="4" s="1"/>
  <c r="E1706" i="4"/>
  <c r="F1706" i="4" s="1"/>
  <c r="G1706" i="4" s="1"/>
  <c r="E1707" i="4"/>
  <c r="F1707" i="4" s="1"/>
  <c r="G1707" i="4" s="1"/>
  <c r="E1708" i="4"/>
  <c r="F1708" i="4" s="1"/>
  <c r="G1708" i="4" s="1"/>
  <c r="E1709" i="4"/>
  <c r="F1709" i="4" s="1"/>
  <c r="G1709" i="4" s="1"/>
  <c r="E1710" i="4"/>
  <c r="F1710" i="4" s="1"/>
  <c r="G1710" i="4" s="1"/>
  <c r="E1711" i="4"/>
  <c r="F1711" i="4" s="1"/>
  <c r="G1711" i="4" s="1"/>
  <c r="E1712" i="4"/>
  <c r="F1712" i="4" s="1"/>
  <c r="G1712" i="4" s="1"/>
  <c r="E1713" i="4"/>
  <c r="F1713" i="4" s="1"/>
  <c r="G1713" i="4" s="1"/>
  <c r="E1714" i="4"/>
  <c r="F1714" i="4" s="1"/>
  <c r="G1714" i="4" s="1"/>
  <c r="E1715" i="4"/>
  <c r="F1715" i="4" s="1"/>
  <c r="G1715" i="4" s="1"/>
  <c r="E1716" i="4"/>
  <c r="F1716" i="4" s="1"/>
  <c r="E1717" i="4"/>
  <c r="F1717" i="4" s="1"/>
  <c r="E1718" i="4"/>
  <c r="F1718" i="4" s="1"/>
  <c r="G1718" i="4" s="1"/>
  <c r="E1719" i="4"/>
  <c r="F1719" i="4" s="1"/>
  <c r="E1720" i="4"/>
  <c r="F1720" i="4" s="1"/>
  <c r="G1720" i="4" s="1"/>
  <c r="E1721" i="4"/>
  <c r="F1721" i="4" s="1"/>
  <c r="E1722" i="4"/>
  <c r="F1722" i="4" s="1"/>
  <c r="G1722" i="4" s="1"/>
  <c r="E1723" i="4"/>
  <c r="F1723" i="4" s="1"/>
  <c r="G1723" i="4" s="1"/>
  <c r="E1724" i="4"/>
  <c r="F1724" i="4" s="1"/>
  <c r="G1724" i="4" s="1"/>
  <c r="E1725" i="4"/>
  <c r="F1725" i="4" s="1"/>
  <c r="G1725" i="4" s="1"/>
  <c r="E1726" i="4"/>
  <c r="F1726" i="4" s="1"/>
  <c r="G1726" i="4" s="1"/>
  <c r="E1727" i="4"/>
  <c r="F1727" i="4" s="1"/>
  <c r="G1727" i="4" s="1"/>
  <c r="E1728" i="4"/>
  <c r="F1728" i="4" s="1"/>
  <c r="G1728" i="4" s="1"/>
  <c r="E1729" i="4"/>
  <c r="F1729" i="4" s="1"/>
  <c r="G1729" i="4" s="1"/>
  <c r="E1730" i="4"/>
  <c r="F1730" i="4" s="1"/>
  <c r="G1730" i="4" s="1"/>
  <c r="E1731" i="4"/>
  <c r="F1731" i="4" s="1"/>
  <c r="G1731" i="4" s="1"/>
  <c r="E1732" i="4"/>
  <c r="F1732" i="4" s="1"/>
  <c r="E1733" i="4"/>
  <c r="F1733" i="4" s="1"/>
  <c r="G1733" i="4" s="1"/>
  <c r="E1734" i="4"/>
  <c r="F1734" i="4" s="1"/>
  <c r="G1734" i="4" s="1"/>
  <c r="E1735" i="4"/>
  <c r="F1735" i="4" s="1"/>
  <c r="G1735" i="4" s="1"/>
  <c r="E1736" i="4"/>
  <c r="F1736" i="4" s="1"/>
  <c r="G1736" i="4" s="1"/>
  <c r="E1737" i="4"/>
  <c r="F1737" i="4" s="1"/>
  <c r="G1737" i="4" s="1"/>
  <c r="E1738" i="4"/>
  <c r="F1738" i="4" s="1"/>
  <c r="G1738" i="4" s="1"/>
  <c r="E1739" i="4"/>
  <c r="F1739" i="4" s="1"/>
  <c r="G1739" i="4" s="1"/>
  <c r="E1740" i="4"/>
  <c r="F1740" i="4" s="1"/>
  <c r="G1740" i="4" s="1"/>
  <c r="E1741" i="4"/>
  <c r="F1741" i="4" s="1"/>
  <c r="G1741" i="4" s="1"/>
  <c r="E1742" i="4"/>
  <c r="F1742" i="4" s="1"/>
  <c r="G1742" i="4" s="1"/>
  <c r="E1743" i="4"/>
  <c r="F1743" i="4" s="1"/>
  <c r="G1743" i="4" s="1"/>
  <c r="E1744" i="4"/>
  <c r="F1744" i="4" s="1"/>
  <c r="G1744" i="4" s="1"/>
  <c r="E1745" i="4"/>
  <c r="F1745" i="4" s="1"/>
  <c r="G1745" i="4" s="1"/>
  <c r="E1746" i="4"/>
  <c r="F1746" i="4" s="1"/>
  <c r="G1746" i="4" s="1"/>
  <c r="E1747" i="4"/>
  <c r="F1747" i="4" s="1"/>
  <c r="G1747" i="4" s="1"/>
  <c r="E1748" i="4"/>
  <c r="F1748" i="4" s="1"/>
  <c r="G1748" i="4" s="1"/>
  <c r="E1749" i="4"/>
  <c r="F1749" i="4" s="1"/>
  <c r="G1749" i="4" s="1"/>
  <c r="E1750" i="4"/>
  <c r="F1750" i="4" s="1"/>
  <c r="G1750" i="4" s="1"/>
  <c r="E1751" i="4"/>
  <c r="F1751" i="4" s="1"/>
  <c r="G1751" i="4" s="1"/>
  <c r="E1752" i="4"/>
  <c r="F1752" i="4" s="1"/>
  <c r="G1752" i="4" s="1"/>
  <c r="E1753" i="4"/>
  <c r="F1753" i="4" s="1"/>
  <c r="G1753" i="4" s="1"/>
  <c r="E1754" i="4"/>
  <c r="F1754" i="4" s="1"/>
  <c r="G1754" i="4" s="1"/>
  <c r="E1755" i="4"/>
  <c r="F1755" i="4" s="1"/>
  <c r="G1755" i="4" s="1"/>
  <c r="E1756" i="4"/>
  <c r="F1756" i="4" s="1"/>
  <c r="G1756" i="4" s="1"/>
  <c r="E1757" i="4"/>
  <c r="F1757" i="4" s="1"/>
  <c r="G1757" i="4" s="1"/>
  <c r="E1758" i="4"/>
  <c r="F1758" i="4" s="1"/>
  <c r="G1758" i="4" s="1"/>
  <c r="E1759" i="4"/>
  <c r="F1759" i="4" s="1"/>
  <c r="G1759" i="4" s="1"/>
  <c r="E1760" i="4"/>
  <c r="F1760" i="4" s="1"/>
  <c r="G1760" i="4" s="1"/>
  <c r="E1761" i="4"/>
  <c r="F1761" i="4" s="1"/>
  <c r="G1761" i="4" s="1"/>
  <c r="E1762" i="4"/>
  <c r="F1762" i="4" s="1"/>
  <c r="G1762" i="4" s="1"/>
  <c r="E1763" i="4"/>
  <c r="F1763" i="4" s="1"/>
  <c r="G1763" i="4" s="1"/>
  <c r="E1764" i="4"/>
  <c r="F1764" i="4" s="1"/>
  <c r="G1764" i="4" s="1"/>
  <c r="E1765" i="4"/>
  <c r="F1765" i="4" s="1"/>
  <c r="G1765" i="4" s="1"/>
  <c r="E1766" i="4"/>
  <c r="F1766" i="4" s="1"/>
  <c r="G1766" i="4" s="1"/>
  <c r="E1767" i="4"/>
  <c r="F1767" i="4" s="1"/>
  <c r="G1767" i="4" s="1"/>
  <c r="E1768" i="4"/>
  <c r="F1768" i="4" s="1"/>
  <c r="G1768" i="4" s="1"/>
  <c r="E1769" i="4"/>
  <c r="F1769" i="4" s="1"/>
  <c r="G1769" i="4" s="1"/>
  <c r="E1770" i="4"/>
  <c r="F1770" i="4" s="1"/>
  <c r="G1770" i="4" s="1"/>
  <c r="E1771" i="4"/>
  <c r="F1771" i="4" s="1"/>
  <c r="G1771" i="4" s="1"/>
  <c r="E1772" i="4"/>
  <c r="F1772" i="4" s="1"/>
  <c r="G1772" i="4" s="1"/>
  <c r="E1773" i="4"/>
  <c r="F1773" i="4" s="1"/>
  <c r="G1773" i="4" s="1"/>
  <c r="E1774" i="4"/>
  <c r="F1774" i="4" s="1"/>
  <c r="G1774" i="4" s="1"/>
  <c r="E1775" i="4"/>
  <c r="F1775" i="4" s="1"/>
  <c r="G1775" i="4" s="1"/>
  <c r="E1776" i="4"/>
  <c r="F1776" i="4" s="1"/>
  <c r="G1776" i="4" s="1"/>
  <c r="E1777" i="4"/>
  <c r="F1777" i="4" s="1"/>
  <c r="G1777" i="4" s="1"/>
  <c r="E1778" i="4"/>
  <c r="F1778" i="4" s="1"/>
  <c r="E1779" i="4"/>
  <c r="F1779" i="4" s="1"/>
  <c r="G1779" i="4" s="1"/>
  <c r="E1780" i="4"/>
  <c r="F1780" i="4" s="1"/>
  <c r="G1780" i="4" s="1"/>
  <c r="E1781" i="4"/>
  <c r="F1781" i="4" s="1"/>
  <c r="G1781" i="4" s="1"/>
  <c r="E1782" i="4"/>
  <c r="F1782" i="4" s="1"/>
  <c r="G1782" i="4" s="1"/>
  <c r="E1783" i="4"/>
  <c r="F1783" i="4" s="1"/>
  <c r="G1783" i="4" s="1"/>
  <c r="E1784" i="4"/>
  <c r="F1784" i="4" s="1"/>
  <c r="G1784" i="4" s="1"/>
  <c r="E1785" i="4"/>
  <c r="F1785" i="4" s="1"/>
  <c r="E1786" i="4"/>
  <c r="F1786" i="4" s="1"/>
  <c r="E1787" i="4"/>
  <c r="F1787" i="4" s="1"/>
  <c r="G1787" i="4" s="1"/>
  <c r="E1788" i="4"/>
  <c r="F1788" i="4" s="1"/>
  <c r="G1788" i="4" s="1"/>
  <c r="E1789" i="4"/>
  <c r="F1789" i="4" s="1"/>
  <c r="E1790" i="4"/>
  <c r="F1790" i="4" s="1"/>
  <c r="G1790" i="4" s="1"/>
  <c r="E1791" i="4"/>
  <c r="F1791" i="4" s="1"/>
  <c r="G1791" i="4" s="1"/>
  <c r="E1792" i="4"/>
  <c r="F1792" i="4" s="1"/>
  <c r="G1792" i="4" s="1"/>
  <c r="E1793" i="4"/>
  <c r="F1793" i="4" s="1"/>
  <c r="G1793" i="4" s="1"/>
  <c r="E1794" i="4"/>
  <c r="F1794" i="4" s="1"/>
  <c r="G1794" i="4" s="1"/>
  <c r="E1795" i="4"/>
  <c r="F1795" i="4" s="1"/>
  <c r="E1796" i="4"/>
  <c r="F1796" i="4" s="1"/>
  <c r="G1796" i="4" s="1"/>
  <c r="E1797" i="4"/>
  <c r="F1797" i="4" s="1"/>
  <c r="G1797" i="4" s="1"/>
  <c r="E1798" i="4"/>
  <c r="F1798" i="4" s="1"/>
  <c r="G1798" i="4" s="1"/>
  <c r="E1799" i="4"/>
  <c r="F1799" i="4" s="1"/>
  <c r="G1799" i="4" s="1"/>
  <c r="E1800" i="4"/>
  <c r="F1800" i="4" s="1"/>
  <c r="G1800" i="4" s="1"/>
  <c r="E1801" i="4"/>
  <c r="F1801" i="4" s="1"/>
  <c r="G1801" i="4" s="1"/>
  <c r="E1802" i="4"/>
  <c r="F1802" i="4" s="1"/>
  <c r="G1802" i="4" s="1"/>
  <c r="E1803" i="4"/>
  <c r="F1803" i="4" s="1"/>
  <c r="G1803" i="4" s="1"/>
  <c r="E1804" i="4"/>
  <c r="F1804" i="4"/>
  <c r="G1804" i="4" s="1"/>
  <c r="E1805" i="4"/>
  <c r="F1805" i="4" s="1"/>
  <c r="G1805" i="4" s="1"/>
  <c r="E1806" i="4"/>
  <c r="F1806" i="4" s="1"/>
  <c r="G1806" i="4" s="1"/>
  <c r="E1807" i="4"/>
  <c r="F1807" i="4" s="1"/>
  <c r="G1807" i="4" s="1"/>
  <c r="E1808" i="4"/>
  <c r="F1808" i="4" s="1"/>
  <c r="G1808" i="4" s="1"/>
  <c r="E1809" i="4"/>
  <c r="F1809" i="4" s="1"/>
  <c r="G1809" i="4" s="1"/>
  <c r="E1810" i="4"/>
  <c r="F1810" i="4" s="1"/>
  <c r="G1810" i="4" s="1"/>
  <c r="E1811" i="4"/>
  <c r="F1811" i="4" s="1"/>
  <c r="G1811" i="4" s="1"/>
  <c r="E1812" i="4"/>
  <c r="F1812" i="4" s="1"/>
  <c r="G1812" i="4" s="1"/>
  <c r="E1813" i="4"/>
  <c r="F1813" i="4" s="1"/>
  <c r="G1813" i="4" s="1"/>
  <c r="E1814" i="4"/>
  <c r="F1814" i="4" s="1"/>
  <c r="G1814" i="4" s="1"/>
  <c r="E1815" i="4"/>
  <c r="F1815" i="4" s="1"/>
  <c r="E1816" i="4"/>
  <c r="F1816" i="4" s="1"/>
  <c r="G1816" i="4" s="1"/>
  <c r="E1817" i="4"/>
  <c r="F1817" i="4" s="1"/>
  <c r="E1818" i="4"/>
  <c r="F1818" i="4" s="1"/>
  <c r="G1818" i="4" s="1"/>
  <c r="E1819" i="4"/>
  <c r="F1819" i="4" s="1"/>
  <c r="G1819" i="4" s="1"/>
  <c r="E1820" i="4"/>
  <c r="F1820" i="4" s="1"/>
  <c r="G1820" i="4" s="1"/>
  <c r="E1821" i="4"/>
  <c r="F1821" i="4" s="1"/>
  <c r="G1821" i="4" s="1"/>
  <c r="E1822" i="4"/>
  <c r="F1822" i="4" s="1"/>
  <c r="E1823" i="4"/>
  <c r="F1823" i="4" s="1"/>
  <c r="G1823" i="4" s="1"/>
  <c r="E1824" i="4"/>
  <c r="F1824" i="4" s="1"/>
  <c r="G1824" i="4" s="1"/>
  <c r="E1825" i="4"/>
  <c r="F1825" i="4" s="1"/>
  <c r="G1825" i="4" s="1"/>
  <c r="E1826" i="4"/>
  <c r="F1826" i="4" s="1"/>
  <c r="G1826" i="4" s="1"/>
  <c r="E1827" i="4"/>
  <c r="F1827" i="4" s="1"/>
  <c r="G1827" i="4" s="1"/>
  <c r="E1828" i="4"/>
  <c r="F1828" i="4" s="1"/>
  <c r="G1828" i="4" s="1"/>
  <c r="E1829" i="4"/>
  <c r="F1829" i="4" s="1"/>
  <c r="G1829" i="4" s="1"/>
  <c r="E1830" i="4"/>
  <c r="F1830" i="4" s="1"/>
  <c r="E1831" i="4"/>
  <c r="F1831" i="4" s="1"/>
  <c r="G1831" i="4" s="1"/>
  <c r="E1832" i="4"/>
  <c r="F1832" i="4" s="1"/>
  <c r="E1833" i="4"/>
  <c r="F1833" i="4" s="1"/>
  <c r="E1834" i="4"/>
  <c r="F1834" i="4" s="1"/>
  <c r="E1835" i="4"/>
  <c r="F1835" i="4" s="1"/>
  <c r="G1835" i="4" s="1"/>
  <c r="E1836" i="4"/>
  <c r="F1836" i="4" s="1"/>
  <c r="G1836" i="4" s="1"/>
  <c r="E1837" i="4"/>
  <c r="F1837" i="4" s="1"/>
  <c r="E1838" i="4"/>
  <c r="F1838" i="4" s="1"/>
  <c r="G1838" i="4" s="1"/>
  <c r="E1839" i="4"/>
  <c r="F1839" i="4" s="1"/>
  <c r="G1839" i="4" s="1"/>
  <c r="E1840" i="4"/>
  <c r="F1840" i="4" s="1"/>
  <c r="G1840" i="4" s="1"/>
  <c r="E1841" i="4"/>
  <c r="F1841" i="4" s="1"/>
  <c r="G1841" i="4" s="1"/>
  <c r="E1842" i="4"/>
  <c r="F1842" i="4" s="1"/>
  <c r="G1842" i="4" s="1"/>
  <c r="E1843" i="4"/>
  <c r="F1843" i="4" s="1"/>
  <c r="G1843" i="4" s="1"/>
  <c r="E1844" i="4"/>
  <c r="F1844" i="4" s="1"/>
  <c r="G1844" i="4" s="1"/>
  <c r="E1845" i="4"/>
  <c r="F1845" i="4" s="1"/>
  <c r="G1845" i="4" s="1"/>
  <c r="E1846" i="4"/>
  <c r="F1846" i="4" s="1"/>
  <c r="G1846" i="4" s="1"/>
  <c r="E1847" i="4"/>
  <c r="F1847" i="4" s="1"/>
  <c r="E1848" i="4"/>
  <c r="F1848" i="4" s="1"/>
  <c r="G1848" i="4" s="1"/>
  <c r="E1849" i="4"/>
  <c r="F1849" i="4" s="1"/>
  <c r="E1850" i="4"/>
  <c r="F1850" i="4" s="1"/>
  <c r="G1850" i="4" s="1"/>
  <c r="E1851" i="4"/>
  <c r="F1851" i="4" s="1"/>
  <c r="G1851" i="4" s="1"/>
  <c r="E1852" i="4"/>
  <c r="F1852" i="4" s="1"/>
  <c r="G1852" i="4" s="1"/>
  <c r="E1853" i="4"/>
  <c r="F1853" i="4" s="1"/>
  <c r="G1853" i="4" s="1"/>
  <c r="E1854" i="4"/>
  <c r="F1854" i="4" s="1"/>
  <c r="E1855" i="4"/>
  <c r="F1855" i="4" s="1"/>
  <c r="G1855" i="4" s="1"/>
  <c r="E1856" i="4"/>
  <c r="F1856" i="4" s="1"/>
  <c r="G1856" i="4" s="1"/>
  <c r="E1857" i="4"/>
  <c r="F1857" i="4" s="1"/>
  <c r="G1857" i="4" s="1"/>
  <c r="E1858" i="4"/>
  <c r="F1858" i="4" s="1"/>
  <c r="G1858" i="4" s="1"/>
  <c r="E1859" i="4"/>
  <c r="F1859" i="4" s="1"/>
  <c r="G1859" i="4" s="1"/>
  <c r="E1860" i="4"/>
  <c r="F1860" i="4" s="1"/>
  <c r="G1860" i="4" s="1"/>
  <c r="E1861" i="4"/>
  <c r="F1861" i="4" s="1"/>
  <c r="G1861" i="4" s="1"/>
  <c r="E1862" i="4"/>
  <c r="F1862" i="4" s="1"/>
  <c r="G1862" i="4" s="1"/>
  <c r="E1863" i="4"/>
  <c r="F1863" i="4" s="1"/>
  <c r="G1863" i="4" s="1"/>
  <c r="E1864" i="4"/>
  <c r="F1864" i="4" s="1"/>
  <c r="G1864" i="4" s="1"/>
  <c r="E1865" i="4"/>
  <c r="F1865" i="4" s="1"/>
  <c r="G1865" i="4" s="1"/>
  <c r="E1866" i="4"/>
  <c r="F1866" i="4" s="1"/>
  <c r="E1867" i="4"/>
  <c r="F1867" i="4" s="1"/>
  <c r="G1867" i="4" s="1"/>
  <c r="E1868" i="4"/>
  <c r="F1868" i="4" s="1"/>
  <c r="G1868" i="4" s="1"/>
  <c r="E1869" i="4"/>
  <c r="F1869" i="4" s="1"/>
  <c r="G1869" i="4" s="1"/>
  <c r="E1870" i="4"/>
  <c r="F1870" i="4" s="1"/>
  <c r="G1870" i="4" s="1"/>
  <c r="E1871" i="4"/>
  <c r="F1871" i="4" s="1"/>
  <c r="G1871" i="4" s="1"/>
  <c r="E1872" i="4"/>
  <c r="F1872" i="4" s="1"/>
  <c r="G1872" i="4" s="1"/>
  <c r="E1873" i="4"/>
  <c r="F1873" i="4" s="1"/>
  <c r="G1873" i="4" s="1"/>
  <c r="E1874" i="4"/>
  <c r="F1874" i="4" s="1"/>
  <c r="G1874" i="4" s="1"/>
  <c r="E1875" i="4"/>
  <c r="F1875" i="4" s="1"/>
  <c r="G1875" i="4" s="1"/>
  <c r="E1876" i="4"/>
  <c r="F1876" i="4" s="1"/>
  <c r="G1876" i="4" s="1"/>
  <c r="E1877" i="4"/>
  <c r="F1877" i="4" s="1"/>
  <c r="G1877" i="4" s="1"/>
  <c r="E1878" i="4"/>
  <c r="F1878" i="4" s="1"/>
  <c r="G1878" i="4" s="1"/>
  <c r="E1879" i="4"/>
  <c r="F1879" i="4" s="1"/>
  <c r="G1879" i="4" s="1"/>
  <c r="E1880" i="4"/>
  <c r="F1880" i="4" s="1"/>
  <c r="E1881" i="4"/>
  <c r="F1881" i="4" s="1"/>
  <c r="G1881" i="4" s="1"/>
  <c r="E1882" i="4"/>
  <c r="F1882" i="4" s="1"/>
  <c r="E1883" i="4"/>
  <c r="F1883" i="4" s="1"/>
  <c r="G1883" i="4" s="1"/>
  <c r="E1884" i="4"/>
  <c r="F1884" i="4" s="1"/>
  <c r="E1885" i="4"/>
  <c r="F1885" i="4" s="1"/>
  <c r="G1885" i="4" s="1"/>
  <c r="E1886" i="4"/>
  <c r="F1886" i="4" s="1"/>
  <c r="E1887" i="4"/>
  <c r="F1887" i="4" s="1"/>
  <c r="G1887" i="4" s="1"/>
  <c r="E1888" i="4"/>
  <c r="F1888" i="4" s="1"/>
  <c r="G1888" i="4" s="1"/>
  <c r="E1889" i="4"/>
  <c r="F1889" i="4" s="1"/>
  <c r="G1889" i="4" s="1"/>
  <c r="E1890" i="4"/>
  <c r="F1890" i="4" s="1"/>
  <c r="G1890" i="4" s="1"/>
  <c r="E1891" i="4"/>
  <c r="F1891" i="4" s="1"/>
  <c r="G1891" i="4" s="1"/>
  <c r="E1892" i="4"/>
  <c r="F1892" i="4" s="1"/>
  <c r="G1892" i="4" s="1"/>
  <c r="E1893" i="4"/>
  <c r="F1893" i="4" s="1"/>
  <c r="G1893" i="4" s="1"/>
  <c r="E1894" i="4"/>
  <c r="F1894" i="4" s="1"/>
  <c r="G1894" i="4" s="1"/>
  <c r="E1895" i="4"/>
  <c r="F1895" i="4" s="1"/>
  <c r="G1895" i="4" s="1"/>
  <c r="E1896" i="4"/>
  <c r="F1896" i="4" s="1"/>
  <c r="G1896" i="4" s="1"/>
  <c r="E1897" i="4"/>
  <c r="F1897" i="4" s="1"/>
  <c r="E1898" i="4"/>
  <c r="F1898" i="4" s="1"/>
  <c r="G1898" i="4" s="1"/>
  <c r="E1899" i="4"/>
  <c r="F1899" i="4" s="1"/>
  <c r="G1899" i="4" s="1"/>
  <c r="E1900" i="4"/>
  <c r="E1901" i="4"/>
  <c r="F1901" i="4" s="1"/>
  <c r="G1901" i="4" s="1"/>
  <c r="E1902" i="4"/>
  <c r="F1902" i="4" s="1"/>
  <c r="G1902" i="4" s="1"/>
  <c r="E1903" i="4"/>
  <c r="F1903" i="4" s="1"/>
  <c r="G1903" i="4" s="1"/>
  <c r="E1904" i="4"/>
  <c r="F1904" i="4" s="1"/>
  <c r="G1904" i="4" s="1"/>
  <c r="E1905" i="4"/>
  <c r="F1905" i="4" s="1"/>
  <c r="G1905" i="4" s="1"/>
  <c r="E1906" i="4"/>
  <c r="F1906" i="4" s="1"/>
  <c r="G1906" i="4" s="1"/>
  <c r="E1907" i="4"/>
  <c r="F1907" i="4" s="1"/>
  <c r="G1907" i="4" s="1"/>
  <c r="E1908" i="4"/>
  <c r="F1908" i="4" s="1"/>
  <c r="G1908" i="4" s="1"/>
  <c r="E1909" i="4"/>
  <c r="F1909" i="4" s="1"/>
  <c r="G1909" i="4" s="1"/>
  <c r="E1910" i="4"/>
  <c r="F1910" i="4" s="1"/>
  <c r="G1910" i="4" s="1"/>
  <c r="E1911" i="4"/>
  <c r="E1912" i="4"/>
  <c r="F1912" i="4" s="1"/>
  <c r="G1912" i="4" s="1"/>
  <c r="E1913" i="4"/>
  <c r="F1913" i="4" s="1"/>
  <c r="G1913" i="4" s="1"/>
  <c r="E1914" i="4"/>
  <c r="F1914" i="4" s="1"/>
  <c r="G1914" i="4" s="1"/>
  <c r="E1915" i="4"/>
  <c r="F1915" i="4" s="1"/>
  <c r="G1915" i="4" s="1"/>
  <c r="E1916" i="4"/>
  <c r="F1916" i="4" s="1"/>
  <c r="G1916" i="4" s="1"/>
  <c r="E1917" i="4"/>
  <c r="F1917" i="4" s="1"/>
  <c r="G1917" i="4" s="1"/>
  <c r="E1918" i="4"/>
  <c r="F1918" i="4" s="1"/>
  <c r="E1919" i="4"/>
  <c r="F1919" i="4" s="1"/>
  <c r="G1919" i="4" s="1"/>
  <c r="E1920" i="4"/>
  <c r="F1920" i="4" s="1"/>
  <c r="G1920" i="4" s="1"/>
  <c r="E1921" i="4"/>
  <c r="F1921" i="4" s="1"/>
  <c r="G1921" i="4" s="1"/>
  <c r="E1922" i="4"/>
  <c r="F1922" i="4" s="1"/>
  <c r="G1922" i="4" s="1"/>
  <c r="E1923" i="4"/>
  <c r="F1923" i="4" s="1"/>
  <c r="G1923" i="4" s="1"/>
  <c r="E1924" i="4"/>
  <c r="F1924" i="4" s="1"/>
  <c r="G1924" i="4" s="1"/>
  <c r="E1925" i="4"/>
  <c r="F1925" i="4" s="1"/>
  <c r="G1925" i="4" s="1"/>
  <c r="E1926" i="4"/>
  <c r="F1926" i="4" s="1"/>
  <c r="E1927" i="4"/>
  <c r="F1927" i="4" s="1"/>
  <c r="G1927" i="4" s="1"/>
  <c r="E1928" i="4"/>
  <c r="F1928" i="4" s="1"/>
  <c r="G1928" i="4" s="1"/>
  <c r="E1929" i="4"/>
  <c r="F1929" i="4" s="1"/>
  <c r="G1929" i="4" s="1"/>
  <c r="E1930" i="4"/>
  <c r="F1930" i="4" s="1"/>
  <c r="G1930" i="4" s="1"/>
  <c r="E1931" i="4"/>
  <c r="F1931" i="4" s="1"/>
  <c r="G1931" i="4" s="1"/>
  <c r="E1932" i="4"/>
  <c r="F1932" i="4" s="1"/>
  <c r="G1932" i="4" s="1"/>
  <c r="E1933" i="4"/>
  <c r="F1933" i="4" s="1"/>
  <c r="E1934" i="4"/>
  <c r="F1934" i="4" s="1"/>
  <c r="E1935" i="4"/>
  <c r="F1935" i="4" s="1"/>
  <c r="E1936" i="4"/>
  <c r="F1936" i="4" s="1"/>
  <c r="G1936" i="4" s="1"/>
  <c r="E1937" i="4"/>
  <c r="F1937" i="4" s="1"/>
  <c r="G1937" i="4" s="1"/>
  <c r="E1938" i="4"/>
  <c r="F1938" i="4" s="1"/>
  <c r="G1938" i="4" s="1"/>
  <c r="E1939" i="4"/>
  <c r="F1939" i="4" s="1"/>
  <c r="G1939" i="4" s="1"/>
  <c r="E1940" i="4"/>
  <c r="F1940" i="4" s="1"/>
  <c r="G1940" i="4" s="1"/>
  <c r="E1941" i="4"/>
  <c r="F1941" i="4" s="1"/>
  <c r="G1941" i="4" s="1"/>
  <c r="E1942" i="4"/>
  <c r="F1942" i="4" s="1"/>
  <c r="G1942" i="4" s="1"/>
  <c r="E1943" i="4"/>
  <c r="F1943" i="4" s="1"/>
  <c r="G1943" i="4" s="1"/>
  <c r="E1944" i="4"/>
  <c r="F1944" i="4" s="1"/>
  <c r="G1944" i="4" s="1"/>
  <c r="E1945" i="4"/>
  <c r="F1945" i="4" s="1"/>
  <c r="G1945" i="4" s="1"/>
  <c r="E1946" i="4"/>
  <c r="F1946" i="4" s="1"/>
  <c r="G1946" i="4" s="1"/>
  <c r="E1947" i="4"/>
  <c r="F1947" i="4" s="1"/>
  <c r="G1947" i="4" s="1"/>
  <c r="E1948" i="4"/>
  <c r="F1948" i="4" s="1"/>
  <c r="G1948" i="4" s="1"/>
  <c r="E1949" i="4"/>
  <c r="F1949" i="4" s="1"/>
  <c r="E1950" i="4"/>
  <c r="F1950" i="4" s="1"/>
  <c r="E1951" i="4"/>
  <c r="F1951" i="4" s="1"/>
  <c r="E1952" i="4"/>
  <c r="F1952" i="4" s="1"/>
  <c r="G1952" i="4" s="1"/>
  <c r="E1953" i="4"/>
  <c r="F1953" i="4" s="1"/>
  <c r="G1953" i="4" s="1"/>
  <c r="E1954" i="4"/>
  <c r="F1954" i="4" s="1"/>
  <c r="G1954" i="4" s="1"/>
  <c r="E1955" i="4"/>
  <c r="F1955" i="4" s="1"/>
  <c r="G1955" i="4" s="1"/>
  <c r="E1956" i="4"/>
  <c r="F1956" i="4" s="1"/>
  <c r="G1956" i="4" s="1"/>
  <c r="E1957" i="4"/>
  <c r="F1957" i="4" s="1"/>
  <c r="G1957" i="4" s="1"/>
  <c r="E1958" i="4"/>
  <c r="F1958" i="4" s="1"/>
  <c r="E1959" i="4"/>
  <c r="F1959" i="4" s="1"/>
  <c r="G1959" i="4" s="1"/>
  <c r="E1960" i="4"/>
  <c r="F1960" i="4" s="1"/>
  <c r="E1961" i="4"/>
  <c r="F1961" i="4" s="1"/>
  <c r="E1962" i="4"/>
  <c r="F1962" i="4" s="1"/>
  <c r="E1963" i="4"/>
  <c r="F1963" i="4" s="1"/>
  <c r="G1963" i="4" s="1"/>
  <c r="E1964" i="4"/>
  <c r="F1964" i="4" s="1"/>
  <c r="G1964" i="4" s="1"/>
  <c r="E1965" i="4"/>
  <c r="F1965" i="4" s="1"/>
  <c r="G1965" i="4" s="1"/>
  <c r="E1966" i="4"/>
  <c r="F1966" i="4" s="1"/>
  <c r="E1967" i="4"/>
  <c r="F1967" i="4" s="1"/>
  <c r="G1967" i="4" s="1"/>
  <c r="E1968" i="4"/>
  <c r="F1968" i="4" s="1"/>
  <c r="G1968" i="4" s="1"/>
  <c r="E1969" i="4"/>
  <c r="F1969" i="4" s="1"/>
  <c r="G1969" i="4" s="1"/>
  <c r="E1970" i="4"/>
  <c r="F1970" i="4" s="1"/>
  <c r="E1971" i="4"/>
  <c r="F1971" i="4" s="1"/>
  <c r="G1971" i="4" s="1"/>
  <c r="E1972" i="4"/>
  <c r="F1972" i="4" s="1"/>
  <c r="G1972" i="4" s="1"/>
  <c r="E1973" i="4"/>
  <c r="F1973" i="4" s="1"/>
  <c r="G1973" i="4" s="1"/>
  <c r="E1974" i="4"/>
  <c r="F1974" i="4" s="1"/>
  <c r="G1974" i="4" s="1"/>
  <c r="E1975" i="4"/>
  <c r="F1975" i="4" s="1"/>
  <c r="E1976" i="4"/>
  <c r="F1976" i="4" s="1"/>
  <c r="G1976" i="4" s="1"/>
  <c r="E1977" i="4"/>
  <c r="F1977" i="4" s="1"/>
  <c r="G1977" i="4" s="1"/>
  <c r="E1978" i="4"/>
  <c r="F1978" i="4" s="1"/>
  <c r="E1979" i="4"/>
  <c r="F1979" i="4" s="1"/>
  <c r="G1979" i="4" s="1"/>
  <c r="E1980" i="4"/>
  <c r="F1980" i="4" s="1"/>
  <c r="G1980" i="4" s="1"/>
  <c r="E1981" i="4"/>
  <c r="F1981" i="4" s="1"/>
  <c r="G1981" i="4" s="1"/>
  <c r="E1982" i="4"/>
  <c r="F1982" i="4" s="1"/>
  <c r="E1983" i="4"/>
  <c r="F1983" i="4" s="1"/>
  <c r="G1983" i="4" s="1"/>
  <c r="E1984" i="4"/>
  <c r="F1984" i="4" s="1"/>
  <c r="G1984" i="4" s="1"/>
  <c r="E1985" i="4"/>
  <c r="F1985" i="4" s="1"/>
  <c r="G1985" i="4" s="1"/>
  <c r="E1986" i="4"/>
  <c r="F1986" i="4" s="1"/>
  <c r="G1986" i="4" s="1"/>
  <c r="E1987" i="4"/>
  <c r="F1987" i="4" s="1"/>
  <c r="G1987" i="4" s="1"/>
  <c r="E1988" i="4"/>
  <c r="F1988" i="4" s="1"/>
  <c r="G1988" i="4" s="1"/>
  <c r="E1989" i="4"/>
  <c r="F1989" i="4" s="1"/>
  <c r="G1989" i="4" s="1"/>
  <c r="E1990" i="4"/>
  <c r="F1990" i="4" s="1"/>
  <c r="G1990" i="4" s="1"/>
  <c r="E1991" i="4"/>
  <c r="F1991" i="4" s="1"/>
  <c r="G1991" i="4" s="1"/>
  <c r="E1992" i="4"/>
  <c r="F1992" i="4" s="1"/>
  <c r="G1992" i="4" s="1"/>
  <c r="E1993" i="4"/>
  <c r="F1993" i="4" s="1"/>
  <c r="E1994" i="4"/>
  <c r="F1994" i="4" s="1"/>
  <c r="G1994" i="4" s="1"/>
  <c r="E1995" i="4"/>
  <c r="F1995" i="4" s="1"/>
  <c r="G1995" i="4" s="1"/>
  <c r="E1996" i="4"/>
  <c r="F1996" i="4" s="1"/>
  <c r="G1996" i="4" s="1"/>
  <c r="E1997" i="4"/>
  <c r="F1997" i="4" s="1"/>
  <c r="G1997" i="4" s="1"/>
  <c r="E1998" i="4"/>
  <c r="F1998" i="4" s="1"/>
  <c r="G1998" i="4" s="1"/>
  <c r="E1999" i="4"/>
  <c r="E2000" i="4"/>
  <c r="F2000" i="4" s="1"/>
  <c r="G2000" i="4" s="1"/>
  <c r="E2001" i="4"/>
  <c r="F2001" i="4" s="1"/>
  <c r="G2001" i="4" s="1"/>
  <c r="E2002" i="4"/>
  <c r="F2002" i="4" s="1"/>
  <c r="G2002" i="4" s="1"/>
  <c r="E2003" i="4"/>
  <c r="F2003" i="4" s="1"/>
  <c r="G2003" i="4" s="1"/>
  <c r="E998" i="4"/>
  <c r="F998" i="4" s="1"/>
  <c r="G998" i="4" s="1"/>
  <c r="E999" i="4"/>
  <c r="F999" i="4"/>
  <c r="G999" i="4" s="1"/>
  <c r="E1000" i="4"/>
  <c r="F1000" i="4" s="1"/>
  <c r="G1000" i="4" s="1"/>
  <c r="F1404" i="4" l="1"/>
  <c r="G1404" i="4" s="1"/>
  <c r="F1911" i="4"/>
  <c r="G1911" i="4" s="1"/>
  <c r="F1568" i="4"/>
  <c r="G1568" i="4" s="1"/>
  <c r="F1999" i="4"/>
  <c r="G1999" i="4" s="1"/>
  <c r="G1523" i="4"/>
  <c r="G1455" i="4"/>
  <c r="G1202" i="4"/>
  <c r="G1143" i="4"/>
  <c r="G1832" i="4"/>
  <c r="G1595" i="4"/>
  <c r="G1491" i="4"/>
  <c r="G1483" i="4"/>
  <c r="G1426" i="4"/>
  <c r="F1900" i="4"/>
  <c r="G1900" i="4" s="1"/>
  <c r="F1591" i="4"/>
  <c r="G1591" i="4" s="1"/>
  <c r="G1520" i="4"/>
  <c r="F1418" i="4"/>
  <c r="G1418" i="4" s="1"/>
  <c r="F1402" i="4"/>
  <c r="G1402" i="4" s="1"/>
  <c r="G1377" i="4"/>
  <c r="G1060" i="4"/>
  <c r="G1253" i="4"/>
  <c r="G1164" i="4"/>
  <c r="G1719" i="4"/>
  <c r="G1960" i="4"/>
  <c r="G1732" i="4"/>
  <c r="G1717" i="4"/>
  <c r="G1593" i="4"/>
  <c r="G1237" i="4"/>
  <c r="G1160" i="4"/>
  <c r="G1293" i="4"/>
  <c r="G1268" i="4"/>
  <c r="G1721" i="4"/>
  <c r="G1414" i="4"/>
  <c r="G1406" i="4"/>
  <c r="G1350" i="4"/>
  <c r="G1313" i="4"/>
  <c r="G1281" i="4"/>
  <c r="G1168" i="4"/>
  <c r="G1884" i="4"/>
  <c r="G1880" i="4"/>
  <c r="G1795" i="4"/>
  <c r="G1716" i="4"/>
  <c r="G1583" i="4"/>
  <c r="G1550" i="4"/>
  <c r="G1548" i="4"/>
  <c r="G1518" i="4"/>
  <c r="G1516" i="4"/>
  <c r="G1514" i="4"/>
  <c r="G1482" i="4"/>
  <c r="G1465" i="4"/>
  <c r="G1438" i="4"/>
  <c r="G1354" i="4"/>
  <c r="G1342" i="4"/>
  <c r="G1325" i="4"/>
  <c r="G1249" i="4"/>
  <c r="G1193" i="4"/>
  <c r="G1129" i="4"/>
  <c r="G1028" i="4"/>
  <c r="G1024" i="4"/>
  <c r="G1012" i="4"/>
  <c r="G1005" i="4"/>
  <c r="G1975" i="4"/>
  <c r="G1970" i="4"/>
  <c r="G1961" i="4"/>
  <c r="G1950" i="4"/>
  <c r="G1934" i="4"/>
  <c r="G1926" i="4"/>
  <c r="G1918" i="4"/>
  <c r="G1897" i="4"/>
  <c r="G1886" i="4"/>
  <c r="G1882" i="4"/>
  <c r="G1866" i="4"/>
  <c r="G1837" i="4"/>
  <c r="G1833" i="4"/>
  <c r="G1786" i="4"/>
  <c r="G1676" i="4"/>
  <c r="G1644" i="4"/>
  <c r="G1564" i="4"/>
  <c r="G1552" i="4"/>
  <c r="G1495" i="4"/>
  <c r="G1475" i="4"/>
  <c r="G1420" i="4"/>
  <c r="G1384" i="4"/>
  <c r="G1379" i="4"/>
  <c r="G1356" i="4"/>
  <c r="G1352" i="4"/>
  <c r="G1330" i="4"/>
  <c r="G1322" i="4"/>
  <c r="G1320" i="4"/>
  <c r="G1318" i="4"/>
  <c r="G1314" i="4"/>
  <c r="G1162" i="4"/>
  <c r="G1150" i="4"/>
  <c r="G1131" i="4"/>
  <c r="G1102" i="4"/>
  <c r="G1993" i="4"/>
  <c r="G1982" i="4"/>
  <c r="G1978" i="4"/>
  <c r="G1966" i="4"/>
  <c r="G1962" i="4"/>
  <c r="G1958" i="4"/>
  <c r="G1951" i="4"/>
  <c r="G1949" i="4"/>
  <c r="G1935" i="4"/>
  <c r="G1933" i="4"/>
  <c r="G1854" i="4"/>
  <c r="G1849" i="4"/>
  <c r="G1847" i="4"/>
  <c r="G1834" i="4"/>
  <c r="G1830" i="4"/>
  <c r="G1822" i="4"/>
  <c r="G1817" i="4"/>
  <c r="G1815" i="4"/>
  <c r="G1789" i="4"/>
  <c r="G1785" i="4"/>
  <c r="G1778" i="4"/>
  <c r="G1628" i="4"/>
  <c r="G1527" i="4"/>
  <c r="G1511" i="4"/>
  <c r="G1487" i="4"/>
  <c r="G1468" i="4"/>
  <c r="G1451" i="4"/>
  <c r="G1423" i="4"/>
  <c r="G1419" i="4"/>
  <c r="G1411" i="4"/>
  <c r="G1387" i="4"/>
  <c r="G1364" i="4"/>
  <c r="G1351" i="4"/>
  <c r="G1347" i="4"/>
  <c r="G1338" i="4"/>
  <c r="G1315" i="4"/>
  <c r="G1306" i="4"/>
  <c r="G1291" i="4"/>
  <c r="G1276" i="4"/>
  <c r="G1266" i="4"/>
  <c r="G1242" i="4"/>
  <c r="G1192" i="4"/>
  <c r="G1190" i="4"/>
  <c r="G1062" i="4"/>
  <c r="F4" i="4"/>
  <c r="E5" i="4"/>
  <c r="F5" i="4" s="1"/>
  <c r="E6" i="4"/>
  <c r="F6" i="4" s="1"/>
  <c r="E7" i="4"/>
  <c r="F7" i="4" s="1"/>
  <c r="G7" i="4" s="1"/>
  <c r="E8" i="4"/>
  <c r="F8" i="4" s="1"/>
  <c r="E9" i="4"/>
  <c r="E10" i="4"/>
  <c r="F10" i="4" s="1"/>
  <c r="E11" i="4"/>
  <c r="F11" i="4" s="1"/>
  <c r="G11" i="4" s="1"/>
  <c r="E12" i="4"/>
  <c r="F12" i="4" s="1"/>
  <c r="E13" i="4"/>
  <c r="F13" i="4" s="1"/>
  <c r="E14" i="4"/>
  <c r="F14" i="4" s="1"/>
  <c r="E15" i="4"/>
  <c r="F15" i="4" s="1"/>
  <c r="G15" i="4" s="1"/>
  <c r="E16" i="4"/>
  <c r="F16" i="4" s="1"/>
  <c r="E17" i="4"/>
  <c r="E18" i="4"/>
  <c r="F18" i="4" s="1"/>
  <c r="E19" i="4"/>
  <c r="F19" i="4" s="1"/>
  <c r="G19" i="4" s="1"/>
  <c r="E20" i="4"/>
  <c r="F20" i="4" s="1"/>
  <c r="E21" i="4"/>
  <c r="F21" i="4" s="1"/>
  <c r="E22" i="4"/>
  <c r="F22" i="4" s="1"/>
  <c r="E23" i="4"/>
  <c r="F23" i="4" s="1"/>
  <c r="G23" i="4" s="1"/>
  <c r="E24" i="4"/>
  <c r="F24" i="4" s="1"/>
  <c r="E25" i="4"/>
  <c r="E26" i="4"/>
  <c r="F26" i="4" s="1"/>
  <c r="E27" i="4"/>
  <c r="F27" i="4" s="1"/>
  <c r="G27" i="4" s="1"/>
  <c r="E28" i="4"/>
  <c r="F28" i="4" s="1"/>
  <c r="E29" i="4"/>
  <c r="F29" i="4" s="1"/>
  <c r="E30" i="4"/>
  <c r="F30" i="4" s="1"/>
  <c r="E31" i="4"/>
  <c r="F31" i="4" s="1"/>
  <c r="G31" i="4" s="1"/>
  <c r="E32" i="4"/>
  <c r="F32" i="4" s="1"/>
  <c r="E33" i="4"/>
  <c r="E34" i="4"/>
  <c r="F34" i="4" s="1"/>
  <c r="E35" i="4"/>
  <c r="F35" i="4" s="1"/>
  <c r="G35" i="4" s="1"/>
  <c r="E36" i="4"/>
  <c r="F36" i="4" s="1"/>
  <c r="E37" i="4"/>
  <c r="F37" i="4" s="1"/>
  <c r="E38" i="4"/>
  <c r="F38" i="4" s="1"/>
  <c r="E39" i="4"/>
  <c r="F39" i="4" s="1"/>
  <c r="G39" i="4" s="1"/>
  <c r="E40" i="4"/>
  <c r="F40" i="4" s="1"/>
  <c r="E41" i="4"/>
  <c r="E42" i="4"/>
  <c r="F42" i="4" s="1"/>
  <c r="E43" i="4"/>
  <c r="F43" i="4" s="1"/>
  <c r="G43" i="4" s="1"/>
  <c r="E44" i="4"/>
  <c r="F44" i="4" s="1"/>
  <c r="E45" i="4"/>
  <c r="F45" i="4" s="1"/>
  <c r="E46" i="4"/>
  <c r="F46" i="4" s="1"/>
  <c r="E47" i="4"/>
  <c r="F47" i="4" s="1"/>
  <c r="G47" i="4" s="1"/>
  <c r="E48" i="4"/>
  <c r="F48" i="4" s="1"/>
  <c r="E49" i="4"/>
  <c r="E50" i="4"/>
  <c r="F50" i="4" s="1"/>
  <c r="E51" i="4"/>
  <c r="F51" i="4" s="1"/>
  <c r="G51" i="4" s="1"/>
  <c r="E52" i="4"/>
  <c r="F52" i="4" s="1"/>
  <c r="E53" i="4"/>
  <c r="F53" i="4" s="1"/>
  <c r="E54" i="4"/>
  <c r="F54" i="4" s="1"/>
  <c r="E55" i="4"/>
  <c r="F55" i="4" s="1"/>
  <c r="G55" i="4" s="1"/>
  <c r="E56" i="4"/>
  <c r="F56" i="4" s="1"/>
  <c r="E57" i="4"/>
  <c r="E58" i="4"/>
  <c r="F58" i="4" s="1"/>
  <c r="E59" i="4"/>
  <c r="F59" i="4" s="1"/>
  <c r="G59" i="4" s="1"/>
  <c r="E60" i="4"/>
  <c r="E61" i="4"/>
  <c r="F61" i="4" s="1"/>
  <c r="E62" i="4"/>
  <c r="E63" i="4"/>
  <c r="F63" i="4" s="1"/>
  <c r="G63" i="4" s="1"/>
  <c r="E64" i="4"/>
  <c r="E65" i="4"/>
  <c r="E66" i="4"/>
  <c r="E67" i="4"/>
  <c r="F67" i="4" s="1"/>
  <c r="G67" i="4" s="1"/>
  <c r="E68" i="4"/>
  <c r="E69" i="4"/>
  <c r="F69" i="4" s="1"/>
  <c r="E70" i="4"/>
  <c r="E71" i="4"/>
  <c r="F71" i="4" s="1"/>
  <c r="G71" i="4" s="1"/>
  <c r="E72" i="4"/>
  <c r="E73" i="4"/>
  <c r="E74" i="4"/>
  <c r="E75" i="4"/>
  <c r="F75" i="4" s="1"/>
  <c r="G75" i="4" s="1"/>
  <c r="E76" i="4"/>
  <c r="E77" i="4"/>
  <c r="F77" i="4" s="1"/>
  <c r="E78" i="4"/>
  <c r="E79" i="4"/>
  <c r="F79" i="4" s="1"/>
  <c r="G79" i="4" s="1"/>
  <c r="E80" i="4"/>
  <c r="E81" i="4"/>
  <c r="E82" i="4"/>
  <c r="E83" i="4"/>
  <c r="F83" i="4" s="1"/>
  <c r="G83" i="4" s="1"/>
  <c r="E84" i="4"/>
  <c r="E85" i="4"/>
  <c r="F85" i="4" s="1"/>
  <c r="E86" i="4"/>
  <c r="E87" i="4"/>
  <c r="F87" i="4" s="1"/>
  <c r="G87" i="4" s="1"/>
  <c r="E88" i="4"/>
  <c r="E89" i="4"/>
  <c r="E90" i="4"/>
  <c r="E91" i="4"/>
  <c r="F91" i="4" s="1"/>
  <c r="G91" i="4" s="1"/>
  <c r="E92" i="4"/>
  <c r="E93" i="4"/>
  <c r="F93" i="4" s="1"/>
  <c r="E94" i="4"/>
  <c r="E95" i="4"/>
  <c r="F95" i="4" s="1"/>
  <c r="G95" i="4" s="1"/>
  <c r="E96" i="4"/>
  <c r="E97" i="4"/>
  <c r="E98" i="4"/>
  <c r="E99" i="4"/>
  <c r="F99" i="4" s="1"/>
  <c r="G99" i="4" s="1"/>
  <c r="E100" i="4"/>
  <c r="E101" i="4"/>
  <c r="F101" i="4" s="1"/>
  <c r="E102" i="4"/>
  <c r="E103" i="4"/>
  <c r="F103" i="4" s="1"/>
  <c r="G103" i="4" s="1"/>
  <c r="E104" i="4"/>
  <c r="E105" i="4"/>
  <c r="E106" i="4"/>
  <c r="E107" i="4"/>
  <c r="F107" i="4" s="1"/>
  <c r="G107" i="4" s="1"/>
  <c r="E108" i="4"/>
  <c r="E109" i="4"/>
  <c r="F109" i="4" s="1"/>
  <c r="E110" i="4"/>
  <c r="E111" i="4"/>
  <c r="F111" i="4" s="1"/>
  <c r="G111" i="4" s="1"/>
  <c r="E112" i="4"/>
  <c r="E113" i="4"/>
  <c r="E114" i="4"/>
  <c r="E115" i="4"/>
  <c r="F115" i="4" s="1"/>
  <c r="G115" i="4" s="1"/>
  <c r="E116" i="4"/>
  <c r="E117" i="4"/>
  <c r="F117" i="4" s="1"/>
  <c r="E118" i="4"/>
  <c r="E119" i="4"/>
  <c r="F119" i="4" s="1"/>
  <c r="G119" i="4" s="1"/>
  <c r="E120" i="4"/>
  <c r="E121" i="4"/>
  <c r="E122" i="4"/>
  <c r="E123" i="4"/>
  <c r="F123" i="4" s="1"/>
  <c r="G123" i="4" s="1"/>
  <c r="E124" i="4"/>
  <c r="E125" i="4"/>
  <c r="F125" i="4" s="1"/>
  <c r="E126" i="4"/>
  <c r="E127" i="4"/>
  <c r="F127" i="4" s="1"/>
  <c r="G127" i="4" s="1"/>
  <c r="E128" i="4"/>
  <c r="E129" i="4"/>
  <c r="E130" i="4"/>
  <c r="F130" i="4" s="1"/>
  <c r="G130" i="4" s="1"/>
  <c r="E131" i="4"/>
  <c r="E132" i="4"/>
  <c r="E133" i="4"/>
  <c r="F133" i="4" s="1"/>
  <c r="E134" i="4"/>
  <c r="E135" i="4"/>
  <c r="E136" i="4"/>
  <c r="E137" i="4"/>
  <c r="F137" i="4" s="1"/>
  <c r="E138" i="4"/>
  <c r="F138" i="4" s="1"/>
  <c r="G138" i="4" s="1"/>
  <c r="E139" i="4"/>
  <c r="E140" i="4"/>
  <c r="E141" i="4"/>
  <c r="F141" i="4" s="1"/>
  <c r="E142" i="4"/>
  <c r="F142" i="4" s="1"/>
  <c r="E143" i="4"/>
  <c r="F143" i="4" s="1"/>
  <c r="G143" i="4" s="1"/>
  <c r="E144" i="4"/>
  <c r="E145" i="4"/>
  <c r="E146" i="4"/>
  <c r="F146" i="4" s="1"/>
  <c r="E147" i="4"/>
  <c r="F147" i="4" s="1"/>
  <c r="G147" i="4" s="1"/>
  <c r="E148" i="4"/>
  <c r="E149" i="4"/>
  <c r="F149" i="4" s="1"/>
  <c r="E150" i="4"/>
  <c r="E151" i="4"/>
  <c r="E152" i="4"/>
  <c r="E153" i="4"/>
  <c r="F153" i="4" s="1"/>
  <c r="E154" i="4"/>
  <c r="F154" i="4" s="1"/>
  <c r="G154" i="4" s="1"/>
  <c r="E155" i="4"/>
  <c r="F155" i="4" s="1"/>
  <c r="G155" i="4" s="1"/>
  <c r="E156" i="4"/>
  <c r="E157" i="4"/>
  <c r="F157" i="4" s="1"/>
  <c r="E158" i="4"/>
  <c r="F158" i="4" s="1"/>
  <c r="E159" i="4"/>
  <c r="F159" i="4" s="1"/>
  <c r="G159" i="4" s="1"/>
  <c r="E160" i="4"/>
  <c r="F160" i="4" s="1"/>
  <c r="E161" i="4"/>
  <c r="E162" i="4"/>
  <c r="E163" i="4"/>
  <c r="E164" i="4"/>
  <c r="E165" i="4"/>
  <c r="F165" i="4" s="1"/>
  <c r="E166" i="4"/>
  <c r="E167" i="4"/>
  <c r="F167" i="4" s="1"/>
  <c r="E168" i="4"/>
  <c r="F168" i="4" s="1"/>
  <c r="E169" i="4"/>
  <c r="F169" i="4" s="1"/>
  <c r="E170" i="4"/>
  <c r="F170" i="4" s="1"/>
  <c r="G170" i="4" s="1"/>
  <c r="E171" i="4"/>
  <c r="F171" i="4" s="1"/>
  <c r="E172" i="4"/>
  <c r="F172" i="4" s="1"/>
  <c r="G172" i="4" s="1"/>
  <c r="E173" i="4"/>
  <c r="F173" i="4" s="1"/>
  <c r="G173" i="4" s="1"/>
  <c r="E174" i="4"/>
  <c r="E175" i="4"/>
  <c r="E176" i="4"/>
  <c r="F176" i="4" s="1"/>
  <c r="E177" i="4"/>
  <c r="F177" i="4" s="1"/>
  <c r="G177" i="4" s="1"/>
  <c r="E178" i="4"/>
  <c r="E179" i="4"/>
  <c r="E180" i="4"/>
  <c r="F180" i="4" s="1"/>
  <c r="E181" i="4"/>
  <c r="F181" i="4" s="1"/>
  <c r="G181" i="4" s="1"/>
  <c r="E182" i="4"/>
  <c r="E183" i="4"/>
  <c r="E184" i="4"/>
  <c r="F184" i="4" s="1"/>
  <c r="E185" i="4"/>
  <c r="F185" i="4" s="1"/>
  <c r="G185" i="4" s="1"/>
  <c r="E186" i="4"/>
  <c r="E187" i="4"/>
  <c r="E188" i="4"/>
  <c r="F188" i="4" s="1"/>
  <c r="E189" i="4"/>
  <c r="F189" i="4" s="1"/>
  <c r="G189" i="4" s="1"/>
  <c r="E190" i="4"/>
  <c r="E191" i="4"/>
  <c r="E192" i="4"/>
  <c r="F192" i="4" s="1"/>
  <c r="E193" i="4"/>
  <c r="F193" i="4" s="1"/>
  <c r="G193" i="4" s="1"/>
  <c r="E194" i="4"/>
  <c r="E195" i="4"/>
  <c r="E196" i="4"/>
  <c r="F196" i="4" s="1"/>
  <c r="E197" i="4"/>
  <c r="F197" i="4" s="1"/>
  <c r="E198" i="4"/>
  <c r="F198" i="4" s="1"/>
  <c r="E199" i="4"/>
  <c r="F199" i="4" s="1"/>
  <c r="G199" i="4" s="1"/>
  <c r="E200" i="4"/>
  <c r="F200" i="4" s="1"/>
  <c r="E201" i="4"/>
  <c r="F201" i="4" s="1"/>
  <c r="E202" i="4"/>
  <c r="F202" i="4" s="1"/>
  <c r="E203" i="4"/>
  <c r="F203" i="4" s="1"/>
  <c r="G203" i="4" s="1"/>
  <c r="E204" i="4"/>
  <c r="F204" i="4" s="1"/>
  <c r="E205" i="4"/>
  <c r="F205" i="4" s="1"/>
  <c r="E206" i="4"/>
  <c r="F206" i="4" s="1"/>
  <c r="E207" i="4"/>
  <c r="F207" i="4" s="1"/>
  <c r="G207" i="4" s="1"/>
  <c r="E208" i="4"/>
  <c r="F208" i="4" s="1"/>
  <c r="E209" i="4"/>
  <c r="F209" i="4" s="1"/>
  <c r="E210" i="4"/>
  <c r="F210" i="4" s="1"/>
  <c r="E211" i="4"/>
  <c r="F211" i="4" s="1"/>
  <c r="G211" i="4" s="1"/>
  <c r="E212" i="4"/>
  <c r="F212" i="4" s="1"/>
  <c r="E213" i="4"/>
  <c r="F213" i="4" s="1"/>
  <c r="E214" i="4"/>
  <c r="F214" i="4" s="1"/>
  <c r="E215" i="4"/>
  <c r="F215" i="4" s="1"/>
  <c r="G215" i="4" s="1"/>
  <c r="E216" i="4"/>
  <c r="F216" i="4" s="1"/>
  <c r="E217" i="4"/>
  <c r="F217" i="4" s="1"/>
  <c r="E218" i="4"/>
  <c r="F218" i="4" s="1"/>
  <c r="E219" i="4"/>
  <c r="F219" i="4" s="1"/>
  <c r="G219" i="4" s="1"/>
  <c r="E220" i="4"/>
  <c r="F220" i="4" s="1"/>
  <c r="E221" i="4"/>
  <c r="F221" i="4" s="1"/>
  <c r="E222" i="4"/>
  <c r="F222" i="4" s="1"/>
  <c r="E223" i="4"/>
  <c r="F223" i="4" s="1"/>
  <c r="G223" i="4" s="1"/>
  <c r="E224" i="4"/>
  <c r="F224" i="4" s="1"/>
  <c r="E225" i="4"/>
  <c r="F225" i="4" s="1"/>
  <c r="E226" i="4"/>
  <c r="F226" i="4" s="1"/>
  <c r="E227" i="4"/>
  <c r="F227" i="4" s="1"/>
  <c r="G227" i="4" s="1"/>
  <c r="E228" i="4"/>
  <c r="E229" i="4"/>
  <c r="F229" i="4" s="1"/>
  <c r="E230" i="4"/>
  <c r="E231" i="4"/>
  <c r="F231" i="4" s="1"/>
  <c r="G231" i="4" s="1"/>
  <c r="E232" i="4"/>
  <c r="E233" i="4"/>
  <c r="F233" i="4" s="1"/>
  <c r="E234" i="4"/>
  <c r="E235" i="4"/>
  <c r="F235" i="4" s="1"/>
  <c r="G235" i="4" s="1"/>
  <c r="E236" i="4"/>
  <c r="E237" i="4"/>
  <c r="F237" i="4" s="1"/>
  <c r="E238" i="4"/>
  <c r="E239" i="4"/>
  <c r="F239" i="4" s="1"/>
  <c r="G239" i="4" s="1"/>
  <c r="E240" i="4"/>
  <c r="E241" i="4"/>
  <c r="F241" i="4" s="1"/>
  <c r="E242" i="4"/>
  <c r="E243" i="4"/>
  <c r="F243" i="4" s="1"/>
  <c r="G243" i="4" s="1"/>
  <c r="E244" i="4"/>
  <c r="E245" i="4"/>
  <c r="F245" i="4" s="1"/>
  <c r="E246" i="4"/>
  <c r="E247" i="4"/>
  <c r="F247" i="4" s="1"/>
  <c r="G247" i="4" s="1"/>
  <c r="E248" i="4"/>
  <c r="E249" i="4"/>
  <c r="F249" i="4" s="1"/>
  <c r="E250" i="4"/>
  <c r="E251" i="4"/>
  <c r="F251" i="4" s="1"/>
  <c r="G251" i="4" s="1"/>
  <c r="E252" i="4"/>
  <c r="E253" i="4"/>
  <c r="F253" i="4" s="1"/>
  <c r="E254" i="4"/>
  <c r="E255" i="4"/>
  <c r="F255" i="4" s="1"/>
  <c r="G255" i="4" s="1"/>
  <c r="E256" i="4"/>
  <c r="E257" i="4"/>
  <c r="F257" i="4" s="1"/>
  <c r="E258" i="4"/>
  <c r="E259" i="4"/>
  <c r="F259" i="4" s="1"/>
  <c r="G259" i="4" s="1"/>
  <c r="E260" i="4"/>
  <c r="E261" i="4"/>
  <c r="F261" i="4" s="1"/>
  <c r="E262" i="4"/>
  <c r="E263" i="4"/>
  <c r="F263" i="4" s="1"/>
  <c r="G263" i="4" s="1"/>
  <c r="E264" i="4"/>
  <c r="E265" i="4"/>
  <c r="F265" i="4" s="1"/>
  <c r="E266" i="4"/>
  <c r="E267" i="4"/>
  <c r="F267" i="4" s="1"/>
  <c r="G267" i="4" s="1"/>
  <c r="E268" i="4"/>
  <c r="E269" i="4"/>
  <c r="F269" i="4" s="1"/>
  <c r="E270" i="4"/>
  <c r="E271" i="4"/>
  <c r="F271" i="4" s="1"/>
  <c r="G271" i="4" s="1"/>
  <c r="E272" i="4"/>
  <c r="E273" i="4"/>
  <c r="F273" i="4" s="1"/>
  <c r="E274" i="4"/>
  <c r="E275" i="4"/>
  <c r="F275" i="4" s="1"/>
  <c r="G275" i="4" s="1"/>
  <c r="E276" i="4"/>
  <c r="E277" i="4"/>
  <c r="F277" i="4" s="1"/>
  <c r="E278" i="4"/>
  <c r="E279" i="4"/>
  <c r="F279" i="4" s="1"/>
  <c r="G279" i="4" s="1"/>
  <c r="E280" i="4"/>
  <c r="E281" i="4"/>
  <c r="F281" i="4" s="1"/>
  <c r="E282" i="4"/>
  <c r="E283" i="4"/>
  <c r="F283" i="4" s="1"/>
  <c r="G283" i="4" s="1"/>
  <c r="E284" i="4"/>
  <c r="E285" i="4"/>
  <c r="F285" i="4" s="1"/>
  <c r="E286" i="4"/>
  <c r="E287" i="4"/>
  <c r="F287" i="4" s="1"/>
  <c r="G287" i="4" s="1"/>
  <c r="E288" i="4"/>
  <c r="E289" i="4"/>
  <c r="F289" i="4" s="1"/>
  <c r="E290" i="4"/>
  <c r="E291" i="4"/>
  <c r="F291" i="4" s="1"/>
  <c r="G291" i="4" s="1"/>
  <c r="E292" i="4"/>
  <c r="E293" i="4"/>
  <c r="F293" i="4" s="1"/>
  <c r="E294" i="4"/>
  <c r="E295" i="4"/>
  <c r="F295" i="4" s="1"/>
  <c r="G295" i="4" s="1"/>
  <c r="E296" i="4"/>
  <c r="E297" i="4"/>
  <c r="F297" i="4" s="1"/>
  <c r="E298" i="4"/>
  <c r="E299" i="4"/>
  <c r="F299" i="4" s="1"/>
  <c r="G299" i="4" s="1"/>
  <c r="E300" i="4"/>
  <c r="E301" i="4"/>
  <c r="F301" i="4" s="1"/>
  <c r="E302" i="4"/>
  <c r="E303" i="4"/>
  <c r="F303" i="4" s="1"/>
  <c r="G303" i="4" s="1"/>
  <c r="E304" i="4"/>
  <c r="E305" i="4"/>
  <c r="F305" i="4" s="1"/>
  <c r="E306" i="4"/>
  <c r="E307" i="4"/>
  <c r="F307" i="4" s="1"/>
  <c r="G307" i="4" s="1"/>
  <c r="E308" i="4"/>
  <c r="E309" i="4"/>
  <c r="F309" i="4" s="1"/>
  <c r="E310" i="4"/>
  <c r="E311" i="4"/>
  <c r="F311" i="4" s="1"/>
  <c r="G311" i="4" s="1"/>
  <c r="E312" i="4"/>
  <c r="E313" i="4"/>
  <c r="F313" i="4" s="1"/>
  <c r="E314" i="4"/>
  <c r="E315" i="4"/>
  <c r="F315" i="4" s="1"/>
  <c r="G315" i="4" s="1"/>
  <c r="E316" i="4"/>
  <c r="E317" i="4"/>
  <c r="F317" i="4" s="1"/>
  <c r="E318" i="4"/>
  <c r="E319" i="4"/>
  <c r="F319" i="4" s="1"/>
  <c r="G319" i="4" s="1"/>
  <c r="E320" i="4"/>
  <c r="E321" i="4"/>
  <c r="F321" i="4" s="1"/>
  <c r="E322" i="4"/>
  <c r="E323" i="4"/>
  <c r="F323" i="4" s="1"/>
  <c r="G323" i="4" s="1"/>
  <c r="E324" i="4"/>
  <c r="E325" i="4"/>
  <c r="F325" i="4" s="1"/>
  <c r="E326" i="4"/>
  <c r="E327" i="4"/>
  <c r="F327" i="4" s="1"/>
  <c r="G327" i="4" s="1"/>
  <c r="E328" i="4"/>
  <c r="E329" i="4"/>
  <c r="F329" i="4" s="1"/>
  <c r="E330" i="4"/>
  <c r="E331" i="4"/>
  <c r="F331" i="4" s="1"/>
  <c r="G331" i="4" s="1"/>
  <c r="E332" i="4"/>
  <c r="E333" i="4"/>
  <c r="F333" i="4" s="1"/>
  <c r="E334" i="4"/>
  <c r="E335" i="4"/>
  <c r="F335" i="4" s="1"/>
  <c r="G335" i="4" s="1"/>
  <c r="E336" i="4"/>
  <c r="E337" i="4"/>
  <c r="F337" i="4" s="1"/>
  <c r="E338" i="4"/>
  <c r="E339" i="4"/>
  <c r="F339" i="4" s="1"/>
  <c r="G339" i="4" s="1"/>
  <c r="E340" i="4"/>
  <c r="E341" i="4"/>
  <c r="F341" i="4" s="1"/>
  <c r="E342" i="4"/>
  <c r="E343" i="4"/>
  <c r="F343" i="4" s="1"/>
  <c r="G343" i="4" s="1"/>
  <c r="E344" i="4"/>
  <c r="E345" i="4"/>
  <c r="F345" i="4" s="1"/>
  <c r="E346" i="4"/>
  <c r="E347" i="4"/>
  <c r="F347" i="4" s="1"/>
  <c r="G347" i="4" s="1"/>
  <c r="E348" i="4"/>
  <c r="E349" i="4"/>
  <c r="F349" i="4" s="1"/>
  <c r="E350" i="4"/>
  <c r="E351" i="4"/>
  <c r="F351" i="4" s="1"/>
  <c r="G351" i="4" s="1"/>
  <c r="E352" i="4"/>
  <c r="E353" i="4"/>
  <c r="F353" i="4" s="1"/>
  <c r="E354" i="4"/>
  <c r="E355" i="4"/>
  <c r="F355" i="4" s="1"/>
  <c r="G355" i="4" s="1"/>
  <c r="E356" i="4"/>
  <c r="E357" i="4"/>
  <c r="F357" i="4" s="1"/>
  <c r="E358" i="4"/>
  <c r="E359" i="4"/>
  <c r="F359" i="4" s="1"/>
  <c r="G359" i="4" s="1"/>
  <c r="E360" i="4"/>
  <c r="E361" i="4"/>
  <c r="F361" i="4" s="1"/>
  <c r="E362" i="4"/>
  <c r="E363" i="4"/>
  <c r="F363" i="4" s="1"/>
  <c r="G363" i="4" s="1"/>
  <c r="E364" i="4"/>
  <c r="E365" i="4"/>
  <c r="F365" i="4" s="1"/>
  <c r="E366" i="4"/>
  <c r="E367" i="4"/>
  <c r="F367" i="4" s="1"/>
  <c r="G367" i="4" s="1"/>
  <c r="E368" i="4"/>
  <c r="E369" i="4"/>
  <c r="F369" i="4" s="1"/>
  <c r="E370" i="4"/>
  <c r="E371" i="4"/>
  <c r="F371" i="4" s="1"/>
  <c r="G371" i="4" s="1"/>
  <c r="E372" i="4"/>
  <c r="E373" i="4"/>
  <c r="F373" i="4" s="1"/>
  <c r="E374" i="4"/>
  <c r="E375" i="4"/>
  <c r="F375" i="4" s="1"/>
  <c r="G375" i="4" s="1"/>
  <c r="E376" i="4"/>
  <c r="E377" i="4"/>
  <c r="F377" i="4" s="1"/>
  <c r="E378" i="4"/>
  <c r="E379" i="4"/>
  <c r="F379" i="4" s="1"/>
  <c r="G379" i="4" s="1"/>
  <c r="E380" i="4"/>
  <c r="E381" i="4"/>
  <c r="F381" i="4" s="1"/>
  <c r="E382" i="4"/>
  <c r="E383" i="4"/>
  <c r="F383" i="4" s="1"/>
  <c r="G383" i="4" s="1"/>
  <c r="E384" i="4"/>
  <c r="E385" i="4"/>
  <c r="F385" i="4" s="1"/>
  <c r="E386" i="4"/>
  <c r="E387" i="4"/>
  <c r="F387" i="4" s="1"/>
  <c r="G387" i="4" s="1"/>
  <c r="E388" i="4"/>
  <c r="E389" i="4"/>
  <c r="F389" i="4" s="1"/>
  <c r="E390" i="4"/>
  <c r="E391" i="4"/>
  <c r="F391" i="4" s="1"/>
  <c r="G391" i="4" s="1"/>
  <c r="E392" i="4"/>
  <c r="E393" i="4"/>
  <c r="F393" i="4" s="1"/>
  <c r="E394" i="4"/>
  <c r="E395" i="4"/>
  <c r="F395" i="4" s="1"/>
  <c r="G395" i="4" s="1"/>
  <c r="E396" i="4"/>
  <c r="E397" i="4"/>
  <c r="F397" i="4" s="1"/>
  <c r="E398" i="4"/>
  <c r="E399" i="4"/>
  <c r="F399" i="4" s="1"/>
  <c r="G399" i="4" s="1"/>
  <c r="E400" i="4"/>
  <c r="E401" i="4"/>
  <c r="F401" i="4" s="1"/>
  <c r="E402" i="4"/>
  <c r="E403" i="4"/>
  <c r="F403" i="4" s="1"/>
  <c r="G403" i="4" s="1"/>
  <c r="E404" i="4"/>
  <c r="E405" i="4"/>
  <c r="F405" i="4" s="1"/>
  <c r="E406" i="4"/>
  <c r="E407" i="4"/>
  <c r="F407" i="4" s="1"/>
  <c r="G407" i="4" s="1"/>
  <c r="E408" i="4"/>
  <c r="E409" i="4"/>
  <c r="F409" i="4" s="1"/>
  <c r="E410" i="4"/>
  <c r="E411" i="4"/>
  <c r="F411" i="4" s="1"/>
  <c r="G411" i="4" s="1"/>
  <c r="E412" i="4"/>
  <c r="E413" i="4"/>
  <c r="F413" i="4" s="1"/>
  <c r="E414" i="4"/>
  <c r="E415" i="4"/>
  <c r="F415" i="4" s="1"/>
  <c r="G415" i="4" s="1"/>
  <c r="E416" i="4"/>
  <c r="E417" i="4"/>
  <c r="F417" i="4" s="1"/>
  <c r="E418" i="4"/>
  <c r="E419" i="4"/>
  <c r="F419" i="4" s="1"/>
  <c r="G419" i="4" s="1"/>
  <c r="E420" i="4"/>
  <c r="E421" i="4"/>
  <c r="F421" i="4" s="1"/>
  <c r="E422" i="4"/>
  <c r="E423" i="4"/>
  <c r="F423" i="4" s="1"/>
  <c r="G423" i="4" s="1"/>
  <c r="E424" i="4"/>
  <c r="E425" i="4"/>
  <c r="F425" i="4" s="1"/>
  <c r="E426" i="4"/>
  <c r="E427" i="4"/>
  <c r="F427" i="4" s="1"/>
  <c r="G427" i="4" s="1"/>
  <c r="E428" i="4"/>
  <c r="E429" i="4"/>
  <c r="F429" i="4" s="1"/>
  <c r="E430" i="4"/>
  <c r="E431" i="4"/>
  <c r="F431" i="4" s="1"/>
  <c r="G431" i="4" s="1"/>
  <c r="E432" i="4"/>
  <c r="E433" i="4"/>
  <c r="F433" i="4" s="1"/>
  <c r="E434" i="4"/>
  <c r="E435" i="4"/>
  <c r="F435" i="4" s="1"/>
  <c r="G435" i="4" s="1"/>
  <c r="E436" i="4"/>
  <c r="E437" i="4"/>
  <c r="F437" i="4" s="1"/>
  <c r="E438" i="4"/>
  <c r="E439" i="4"/>
  <c r="F439" i="4" s="1"/>
  <c r="G439" i="4" s="1"/>
  <c r="E440" i="4"/>
  <c r="F440" i="4" s="1"/>
  <c r="E441" i="4"/>
  <c r="F441" i="4" s="1"/>
  <c r="E442" i="4"/>
  <c r="F442" i="4" s="1"/>
  <c r="G442" i="4" s="1"/>
  <c r="E443" i="4"/>
  <c r="E444" i="4"/>
  <c r="E445" i="4"/>
  <c r="F445" i="4" s="1"/>
  <c r="E446" i="4"/>
  <c r="F446" i="4" s="1"/>
  <c r="E447" i="4"/>
  <c r="F447" i="4" s="1"/>
  <c r="G447" i="4" s="1"/>
  <c r="E448" i="4"/>
  <c r="E449" i="4"/>
  <c r="F449" i="4" s="1"/>
  <c r="E450" i="4"/>
  <c r="F450" i="4" s="1"/>
  <c r="G450" i="4" s="1"/>
  <c r="E451" i="4"/>
  <c r="E452" i="4"/>
  <c r="F452" i="4" s="1"/>
  <c r="E453" i="4"/>
  <c r="F453" i="4" s="1"/>
  <c r="E454" i="4"/>
  <c r="F454" i="4" s="1"/>
  <c r="E455" i="4"/>
  <c r="F455" i="4" s="1"/>
  <c r="E456" i="4"/>
  <c r="E457" i="4"/>
  <c r="F457" i="4" s="1"/>
  <c r="E458" i="4"/>
  <c r="F458" i="4" s="1"/>
  <c r="G458" i="4" s="1"/>
  <c r="E459" i="4"/>
  <c r="E460" i="4"/>
  <c r="E461" i="4"/>
  <c r="F461" i="4" s="1"/>
  <c r="E462" i="4"/>
  <c r="F462" i="4" s="1"/>
  <c r="E463" i="4"/>
  <c r="F463" i="4" s="1"/>
  <c r="G463" i="4" s="1"/>
  <c r="E464" i="4"/>
  <c r="E465" i="4"/>
  <c r="E466" i="4"/>
  <c r="F466" i="4" s="1"/>
  <c r="G466" i="4" s="1"/>
  <c r="E467" i="4"/>
  <c r="E468" i="4"/>
  <c r="F468" i="4" s="1"/>
  <c r="E469" i="4"/>
  <c r="F469" i="4" s="1"/>
  <c r="E470" i="4"/>
  <c r="E471" i="4"/>
  <c r="F471" i="4" s="1"/>
  <c r="E472" i="4"/>
  <c r="E473" i="4"/>
  <c r="F473" i="4" s="1"/>
  <c r="E474" i="4"/>
  <c r="F474" i="4" s="1"/>
  <c r="G474" i="4" s="1"/>
  <c r="E475" i="4"/>
  <c r="F475" i="4" s="1"/>
  <c r="G475" i="4" s="1"/>
  <c r="E476" i="4"/>
  <c r="E477" i="4"/>
  <c r="F477" i="4" s="1"/>
  <c r="E478" i="4"/>
  <c r="F478" i="4" s="1"/>
  <c r="E479" i="4"/>
  <c r="F479" i="4" s="1"/>
  <c r="G479" i="4" s="1"/>
  <c r="E480" i="4"/>
  <c r="E481" i="4"/>
  <c r="F481" i="4" s="1"/>
  <c r="E482" i="4"/>
  <c r="E483" i="4"/>
  <c r="F483" i="4" s="1"/>
  <c r="E484" i="4"/>
  <c r="F484" i="4" s="1"/>
  <c r="E485" i="4"/>
  <c r="F485" i="4" s="1"/>
  <c r="E486" i="4"/>
  <c r="F486" i="4" s="1"/>
  <c r="E487" i="4"/>
  <c r="F487" i="4" s="1"/>
  <c r="G487" i="4" s="1"/>
  <c r="E488" i="4"/>
  <c r="E489" i="4"/>
  <c r="F489" i="4" s="1"/>
  <c r="E490" i="4"/>
  <c r="F490" i="4" s="1"/>
  <c r="G490" i="4" s="1"/>
  <c r="E491" i="4"/>
  <c r="F491" i="4" s="1"/>
  <c r="G491" i="4" s="1"/>
  <c r="E492" i="4"/>
  <c r="E493" i="4"/>
  <c r="F493" i="4" s="1"/>
  <c r="E494" i="4"/>
  <c r="F494" i="4" s="1"/>
  <c r="E495" i="4"/>
  <c r="F495" i="4" s="1"/>
  <c r="E496" i="4"/>
  <c r="E497" i="4"/>
  <c r="F497" i="4" s="1"/>
  <c r="E498" i="4"/>
  <c r="F498" i="4" s="1"/>
  <c r="G498" i="4" s="1"/>
  <c r="E499" i="4"/>
  <c r="E500" i="4"/>
  <c r="E501" i="4"/>
  <c r="F501" i="4" s="1"/>
  <c r="E502" i="4"/>
  <c r="F502" i="4" s="1"/>
  <c r="E503" i="4"/>
  <c r="F503" i="4" s="1"/>
  <c r="E504" i="4"/>
  <c r="E505" i="4"/>
  <c r="F505" i="4" s="1"/>
  <c r="E506" i="4"/>
  <c r="F506" i="4" s="1"/>
  <c r="G506" i="4" s="1"/>
  <c r="E507" i="4"/>
  <c r="F507" i="4" s="1"/>
  <c r="G507" i="4" s="1"/>
  <c r="E508" i="4"/>
  <c r="F508" i="4" s="1"/>
  <c r="E509" i="4"/>
  <c r="F509" i="4" s="1"/>
  <c r="E510" i="4"/>
  <c r="F510" i="4" s="1"/>
  <c r="E511" i="4"/>
  <c r="E512" i="4"/>
  <c r="E513" i="4"/>
  <c r="F513" i="4" s="1"/>
  <c r="E514" i="4"/>
  <c r="F514" i="4" s="1"/>
  <c r="G514" i="4" s="1"/>
  <c r="E515" i="4"/>
  <c r="F515" i="4" s="1"/>
  <c r="E516" i="4"/>
  <c r="F516" i="4" s="1"/>
  <c r="E517" i="4"/>
  <c r="F517" i="4" s="1"/>
  <c r="E518" i="4"/>
  <c r="F518" i="4" s="1"/>
  <c r="E519" i="4"/>
  <c r="F519" i="4" s="1"/>
  <c r="G519" i="4" s="1"/>
  <c r="E520" i="4"/>
  <c r="E521" i="4"/>
  <c r="F521" i="4" s="1"/>
  <c r="E522" i="4"/>
  <c r="F522" i="4" s="1"/>
  <c r="G522" i="4" s="1"/>
  <c r="E523" i="4"/>
  <c r="F523" i="4" s="1"/>
  <c r="E524" i="4"/>
  <c r="F524" i="4" s="1"/>
  <c r="E525" i="4"/>
  <c r="F525" i="4" s="1"/>
  <c r="E526" i="4"/>
  <c r="F526" i="4" s="1"/>
  <c r="E527" i="4"/>
  <c r="F527" i="4" s="1"/>
  <c r="G527" i="4" s="1"/>
  <c r="E528" i="4"/>
  <c r="E529" i="4"/>
  <c r="F529" i="4" s="1"/>
  <c r="E530" i="4"/>
  <c r="F530" i="4" s="1"/>
  <c r="G530" i="4" s="1"/>
  <c r="E531" i="4"/>
  <c r="F531" i="4" s="1"/>
  <c r="E532" i="4"/>
  <c r="F532" i="4" s="1"/>
  <c r="E533" i="4"/>
  <c r="F533" i="4" s="1"/>
  <c r="E534" i="4"/>
  <c r="F534" i="4" s="1"/>
  <c r="E535" i="4"/>
  <c r="F535" i="4" s="1"/>
  <c r="E536" i="4"/>
  <c r="E537" i="4"/>
  <c r="F537" i="4" s="1"/>
  <c r="E538" i="4"/>
  <c r="F538" i="4" s="1"/>
  <c r="G538" i="4" s="1"/>
  <c r="E539" i="4"/>
  <c r="F539" i="4" s="1"/>
  <c r="E540" i="4"/>
  <c r="F540" i="4" s="1"/>
  <c r="E541" i="4"/>
  <c r="F541" i="4" s="1"/>
  <c r="E542" i="4"/>
  <c r="F542" i="4" s="1"/>
  <c r="E543" i="4"/>
  <c r="F543" i="4" s="1"/>
  <c r="G543" i="4" s="1"/>
  <c r="E544" i="4"/>
  <c r="E545" i="4"/>
  <c r="F545" i="4" s="1"/>
  <c r="E546" i="4"/>
  <c r="F546" i="4" s="1"/>
  <c r="G546" i="4" s="1"/>
  <c r="E547" i="4"/>
  <c r="F547" i="4" s="1"/>
  <c r="G547" i="4" s="1"/>
  <c r="E548" i="4"/>
  <c r="E549" i="4"/>
  <c r="F549" i="4" s="1"/>
  <c r="E550" i="4"/>
  <c r="F550" i="4" s="1"/>
  <c r="E551" i="4"/>
  <c r="F551" i="4" s="1"/>
  <c r="E552" i="4"/>
  <c r="E553" i="4"/>
  <c r="F553" i="4" s="1"/>
  <c r="E554" i="4"/>
  <c r="F554" i="4" s="1"/>
  <c r="G554" i="4" s="1"/>
  <c r="E555" i="4"/>
  <c r="E556" i="4"/>
  <c r="F556" i="4" s="1"/>
  <c r="E557" i="4"/>
  <c r="F557" i="4" s="1"/>
  <c r="G557" i="4" s="1"/>
  <c r="E558" i="4"/>
  <c r="F558" i="4" s="1"/>
  <c r="G558" i="4" s="1"/>
  <c r="E559" i="4"/>
  <c r="E560" i="4"/>
  <c r="F560" i="4" s="1"/>
  <c r="E561" i="4"/>
  <c r="F561" i="4" s="1"/>
  <c r="E562" i="4"/>
  <c r="F562" i="4" s="1"/>
  <c r="G562" i="4" s="1"/>
  <c r="E563" i="4"/>
  <c r="E564" i="4"/>
  <c r="E565" i="4"/>
  <c r="E566" i="4"/>
  <c r="F566" i="4" s="1"/>
  <c r="G566" i="4" s="1"/>
  <c r="E567" i="4"/>
  <c r="E568" i="4"/>
  <c r="F568" i="4" s="1"/>
  <c r="E569" i="4"/>
  <c r="F569" i="4" s="1"/>
  <c r="G569" i="4" s="1"/>
  <c r="E570" i="4"/>
  <c r="F570" i="4" s="1"/>
  <c r="G570" i="4" s="1"/>
  <c r="E571" i="4"/>
  <c r="E572" i="4"/>
  <c r="F572" i="4" s="1"/>
  <c r="E573" i="4"/>
  <c r="F573" i="4" s="1"/>
  <c r="G573" i="4" s="1"/>
  <c r="E574" i="4"/>
  <c r="F574" i="4" s="1"/>
  <c r="G574" i="4" s="1"/>
  <c r="E575" i="4"/>
  <c r="E576" i="4"/>
  <c r="F576" i="4" s="1"/>
  <c r="E577" i="4"/>
  <c r="E578" i="4"/>
  <c r="F578" i="4" s="1"/>
  <c r="G578" i="4" s="1"/>
  <c r="E579" i="4"/>
  <c r="E580" i="4"/>
  <c r="E581" i="4"/>
  <c r="E582" i="4"/>
  <c r="F582" i="4" s="1"/>
  <c r="G582" i="4" s="1"/>
  <c r="E583" i="4"/>
  <c r="E584" i="4"/>
  <c r="F584" i="4" s="1"/>
  <c r="E585" i="4"/>
  <c r="F585" i="4" s="1"/>
  <c r="G585" i="4" s="1"/>
  <c r="E586" i="4"/>
  <c r="F586" i="4" s="1"/>
  <c r="G586" i="4" s="1"/>
  <c r="E587" i="4"/>
  <c r="E588" i="4"/>
  <c r="F588" i="4" s="1"/>
  <c r="E589" i="4"/>
  <c r="F589" i="4" s="1"/>
  <c r="G589" i="4" s="1"/>
  <c r="E590" i="4"/>
  <c r="F590" i="4" s="1"/>
  <c r="G590" i="4" s="1"/>
  <c r="E591" i="4"/>
  <c r="E592" i="4"/>
  <c r="F592" i="4" s="1"/>
  <c r="E593" i="4"/>
  <c r="F593" i="4" s="1"/>
  <c r="E594" i="4"/>
  <c r="F594" i="4" s="1"/>
  <c r="G594" i="4" s="1"/>
  <c r="E595" i="4"/>
  <c r="E596" i="4"/>
  <c r="E597" i="4"/>
  <c r="E598" i="4"/>
  <c r="F598" i="4" s="1"/>
  <c r="G598" i="4" s="1"/>
  <c r="E599" i="4"/>
  <c r="E600" i="4"/>
  <c r="F600" i="4" s="1"/>
  <c r="E601" i="4"/>
  <c r="F601" i="4" s="1"/>
  <c r="G601" i="4" s="1"/>
  <c r="E602" i="4"/>
  <c r="F602" i="4" s="1"/>
  <c r="G602" i="4" s="1"/>
  <c r="E603" i="4"/>
  <c r="E604" i="4"/>
  <c r="F604" i="4" s="1"/>
  <c r="E605" i="4"/>
  <c r="F605" i="4" s="1"/>
  <c r="G605" i="4" s="1"/>
  <c r="E606" i="4"/>
  <c r="F606" i="4" s="1"/>
  <c r="G606" i="4" s="1"/>
  <c r="E607" i="4"/>
  <c r="E608" i="4"/>
  <c r="F608" i="4" s="1"/>
  <c r="E609" i="4"/>
  <c r="F609" i="4" s="1"/>
  <c r="E610" i="4"/>
  <c r="F610" i="4" s="1"/>
  <c r="G610" i="4" s="1"/>
  <c r="E611" i="4"/>
  <c r="E612" i="4"/>
  <c r="E613" i="4"/>
  <c r="E614" i="4"/>
  <c r="F614" i="4" s="1"/>
  <c r="G614" i="4" s="1"/>
  <c r="E615" i="4"/>
  <c r="E616" i="4"/>
  <c r="F616" i="4" s="1"/>
  <c r="E617" i="4"/>
  <c r="F617" i="4" s="1"/>
  <c r="G617" i="4" s="1"/>
  <c r="E618" i="4"/>
  <c r="F618" i="4" s="1"/>
  <c r="G618" i="4" s="1"/>
  <c r="E619" i="4"/>
  <c r="E620" i="4"/>
  <c r="F620" i="4" s="1"/>
  <c r="E621" i="4"/>
  <c r="F621" i="4" s="1"/>
  <c r="G621" i="4" s="1"/>
  <c r="E622" i="4"/>
  <c r="F622" i="4" s="1"/>
  <c r="G622" i="4" s="1"/>
  <c r="E623" i="4"/>
  <c r="E624" i="4"/>
  <c r="F624" i="4" s="1"/>
  <c r="E625" i="4"/>
  <c r="F625" i="4" s="1"/>
  <c r="E626" i="4"/>
  <c r="F626" i="4" s="1"/>
  <c r="G626" i="4" s="1"/>
  <c r="E627" i="4"/>
  <c r="E628" i="4"/>
  <c r="E629" i="4"/>
  <c r="E630" i="4"/>
  <c r="F630" i="4" s="1"/>
  <c r="G630" i="4" s="1"/>
  <c r="E631" i="4"/>
  <c r="E632" i="4"/>
  <c r="F632" i="4" s="1"/>
  <c r="E633" i="4"/>
  <c r="F633" i="4" s="1"/>
  <c r="G633" i="4" s="1"/>
  <c r="E634" i="4"/>
  <c r="F634" i="4" s="1"/>
  <c r="G634" i="4" s="1"/>
  <c r="E635" i="4"/>
  <c r="E636" i="4"/>
  <c r="F636" i="4" s="1"/>
  <c r="E637" i="4"/>
  <c r="F637" i="4" s="1"/>
  <c r="G637" i="4" s="1"/>
  <c r="E638" i="4"/>
  <c r="F638" i="4" s="1"/>
  <c r="G638" i="4" s="1"/>
  <c r="E639" i="4"/>
  <c r="E640" i="4"/>
  <c r="F640" i="4" s="1"/>
  <c r="E641" i="4"/>
  <c r="E642" i="4"/>
  <c r="F642" i="4" s="1"/>
  <c r="G642" i="4" s="1"/>
  <c r="E643" i="4"/>
  <c r="E644" i="4"/>
  <c r="E645" i="4"/>
  <c r="E646" i="4"/>
  <c r="F646" i="4" s="1"/>
  <c r="G646" i="4" s="1"/>
  <c r="E647" i="4"/>
  <c r="E648" i="4"/>
  <c r="F648" i="4" s="1"/>
  <c r="E649" i="4"/>
  <c r="F649" i="4" s="1"/>
  <c r="G649" i="4" s="1"/>
  <c r="E650" i="4"/>
  <c r="F650" i="4" s="1"/>
  <c r="G650" i="4" s="1"/>
  <c r="E651" i="4"/>
  <c r="E652" i="4"/>
  <c r="F652" i="4" s="1"/>
  <c r="E653" i="4"/>
  <c r="F653" i="4" s="1"/>
  <c r="G653" i="4" s="1"/>
  <c r="E654" i="4"/>
  <c r="F654" i="4" s="1"/>
  <c r="G654" i="4" s="1"/>
  <c r="E655" i="4"/>
  <c r="E656" i="4"/>
  <c r="F656" i="4" s="1"/>
  <c r="E657" i="4"/>
  <c r="F657" i="4" s="1"/>
  <c r="E658" i="4"/>
  <c r="F658" i="4" s="1"/>
  <c r="G658" i="4" s="1"/>
  <c r="E659" i="4"/>
  <c r="E660" i="4"/>
  <c r="E661" i="4"/>
  <c r="E662" i="4"/>
  <c r="F662" i="4" s="1"/>
  <c r="G662" i="4" s="1"/>
  <c r="E663" i="4"/>
  <c r="E664" i="4"/>
  <c r="F664" i="4" s="1"/>
  <c r="E665" i="4"/>
  <c r="F665" i="4" s="1"/>
  <c r="G665" i="4" s="1"/>
  <c r="E666" i="4"/>
  <c r="F666" i="4" s="1"/>
  <c r="G666" i="4" s="1"/>
  <c r="E667" i="4"/>
  <c r="E668" i="4"/>
  <c r="F668" i="4" s="1"/>
  <c r="E669" i="4"/>
  <c r="F669" i="4" s="1"/>
  <c r="G669" i="4" s="1"/>
  <c r="E670" i="4"/>
  <c r="F670" i="4" s="1"/>
  <c r="G670" i="4" s="1"/>
  <c r="E671" i="4"/>
  <c r="E672" i="4"/>
  <c r="F672" i="4" s="1"/>
  <c r="E673" i="4"/>
  <c r="F673" i="4" s="1"/>
  <c r="E674" i="4"/>
  <c r="F674" i="4" s="1"/>
  <c r="G674" i="4" s="1"/>
  <c r="E675" i="4"/>
  <c r="E676" i="4"/>
  <c r="E677" i="4"/>
  <c r="E678" i="4"/>
  <c r="F678" i="4" s="1"/>
  <c r="G678" i="4" s="1"/>
  <c r="E679" i="4"/>
  <c r="E680" i="4"/>
  <c r="F680" i="4" s="1"/>
  <c r="E681" i="4"/>
  <c r="F681" i="4" s="1"/>
  <c r="G681" i="4" s="1"/>
  <c r="E682" i="4"/>
  <c r="F682" i="4" s="1"/>
  <c r="G682" i="4" s="1"/>
  <c r="E683" i="4"/>
  <c r="E684" i="4"/>
  <c r="F684" i="4" s="1"/>
  <c r="E685" i="4"/>
  <c r="F685" i="4" s="1"/>
  <c r="G685" i="4" s="1"/>
  <c r="E686" i="4"/>
  <c r="F686" i="4" s="1"/>
  <c r="G686" i="4" s="1"/>
  <c r="E687" i="4"/>
  <c r="E688" i="4"/>
  <c r="F688" i="4" s="1"/>
  <c r="E689" i="4"/>
  <c r="F689" i="4" s="1"/>
  <c r="E690" i="4"/>
  <c r="F690" i="4" s="1"/>
  <c r="G690" i="4" s="1"/>
  <c r="E691" i="4"/>
  <c r="E692" i="4"/>
  <c r="E693" i="4"/>
  <c r="E694" i="4"/>
  <c r="F694" i="4" s="1"/>
  <c r="G694" i="4" s="1"/>
  <c r="E695" i="4"/>
  <c r="E696" i="4"/>
  <c r="F696" i="4" s="1"/>
  <c r="E697" i="4"/>
  <c r="F697" i="4" s="1"/>
  <c r="E698" i="4"/>
  <c r="F698" i="4" s="1"/>
  <c r="G698" i="4" s="1"/>
  <c r="E699" i="4"/>
  <c r="F699" i="4" s="1"/>
  <c r="E700" i="4"/>
  <c r="F700" i="4" s="1"/>
  <c r="E701" i="4"/>
  <c r="F701" i="4" s="1"/>
  <c r="E702" i="4"/>
  <c r="F702" i="4" s="1"/>
  <c r="G702" i="4" s="1"/>
  <c r="E703" i="4"/>
  <c r="F703" i="4" s="1"/>
  <c r="E704" i="4"/>
  <c r="F704" i="4" s="1"/>
  <c r="E705" i="4"/>
  <c r="F705" i="4" s="1"/>
  <c r="E706" i="4"/>
  <c r="F706" i="4" s="1"/>
  <c r="G706" i="4" s="1"/>
  <c r="E707" i="4"/>
  <c r="F707" i="4" s="1"/>
  <c r="E708" i="4"/>
  <c r="F708" i="4" s="1"/>
  <c r="E709" i="4"/>
  <c r="F709" i="4" s="1"/>
  <c r="E710" i="4"/>
  <c r="F710" i="4" s="1"/>
  <c r="G710" i="4" s="1"/>
  <c r="E711" i="4"/>
  <c r="F711" i="4" s="1"/>
  <c r="E712" i="4"/>
  <c r="F712" i="4" s="1"/>
  <c r="E713" i="4"/>
  <c r="F713" i="4" s="1"/>
  <c r="E714" i="4"/>
  <c r="F714" i="4" s="1"/>
  <c r="G714" i="4" s="1"/>
  <c r="E715" i="4"/>
  <c r="F715" i="4" s="1"/>
  <c r="E716" i="4"/>
  <c r="F716" i="4" s="1"/>
  <c r="E717" i="4"/>
  <c r="F717" i="4" s="1"/>
  <c r="E718" i="4"/>
  <c r="F718" i="4" s="1"/>
  <c r="G718" i="4" s="1"/>
  <c r="E719" i="4"/>
  <c r="F719" i="4" s="1"/>
  <c r="E720" i="4"/>
  <c r="F720" i="4" s="1"/>
  <c r="E721" i="4"/>
  <c r="F721" i="4" s="1"/>
  <c r="E722" i="4"/>
  <c r="F722" i="4" s="1"/>
  <c r="G722" i="4" s="1"/>
  <c r="E723" i="4"/>
  <c r="F723" i="4" s="1"/>
  <c r="E724" i="4"/>
  <c r="F724" i="4" s="1"/>
  <c r="E725" i="4"/>
  <c r="F725" i="4" s="1"/>
  <c r="E726" i="4"/>
  <c r="F726" i="4" s="1"/>
  <c r="G726" i="4" s="1"/>
  <c r="E727" i="4"/>
  <c r="F727" i="4" s="1"/>
  <c r="E728" i="4"/>
  <c r="F728" i="4" s="1"/>
  <c r="E729" i="4"/>
  <c r="F729" i="4" s="1"/>
  <c r="E730" i="4"/>
  <c r="F730" i="4" s="1"/>
  <c r="G730" i="4" s="1"/>
  <c r="E731" i="4"/>
  <c r="F731" i="4" s="1"/>
  <c r="E732" i="4"/>
  <c r="F732" i="4" s="1"/>
  <c r="E733" i="4"/>
  <c r="F733" i="4" s="1"/>
  <c r="E734" i="4"/>
  <c r="F734" i="4" s="1"/>
  <c r="G734" i="4" s="1"/>
  <c r="E735" i="4"/>
  <c r="F735" i="4" s="1"/>
  <c r="E736" i="4"/>
  <c r="F736" i="4" s="1"/>
  <c r="E737" i="4"/>
  <c r="F737" i="4" s="1"/>
  <c r="E738" i="4"/>
  <c r="F738" i="4" s="1"/>
  <c r="G738" i="4" s="1"/>
  <c r="E739" i="4"/>
  <c r="F739" i="4" s="1"/>
  <c r="E740" i="4"/>
  <c r="F740" i="4" s="1"/>
  <c r="E741" i="4"/>
  <c r="F741" i="4" s="1"/>
  <c r="E742" i="4"/>
  <c r="F742" i="4" s="1"/>
  <c r="G742" i="4" s="1"/>
  <c r="E743" i="4"/>
  <c r="F743" i="4" s="1"/>
  <c r="E744" i="4"/>
  <c r="F744" i="4" s="1"/>
  <c r="E745" i="4"/>
  <c r="F745" i="4" s="1"/>
  <c r="E746" i="4"/>
  <c r="F746" i="4" s="1"/>
  <c r="G746" i="4" s="1"/>
  <c r="E747" i="4"/>
  <c r="F747" i="4" s="1"/>
  <c r="E748" i="4"/>
  <c r="F748" i="4" s="1"/>
  <c r="E749" i="4"/>
  <c r="F749" i="4" s="1"/>
  <c r="E750" i="4"/>
  <c r="F750" i="4" s="1"/>
  <c r="G750" i="4" s="1"/>
  <c r="E751" i="4"/>
  <c r="F751" i="4" s="1"/>
  <c r="E752" i="4"/>
  <c r="F752" i="4" s="1"/>
  <c r="E753" i="4"/>
  <c r="F753" i="4" s="1"/>
  <c r="E754" i="4"/>
  <c r="F754" i="4" s="1"/>
  <c r="G754" i="4" s="1"/>
  <c r="E755" i="4"/>
  <c r="F755" i="4" s="1"/>
  <c r="E756" i="4"/>
  <c r="F756" i="4" s="1"/>
  <c r="E757" i="4"/>
  <c r="F757" i="4" s="1"/>
  <c r="E758" i="4"/>
  <c r="F758" i="4" s="1"/>
  <c r="G758" i="4" s="1"/>
  <c r="E759" i="4"/>
  <c r="F759" i="4" s="1"/>
  <c r="E760" i="4"/>
  <c r="F760" i="4" s="1"/>
  <c r="E761" i="4"/>
  <c r="F761" i="4" s="1"/>
  <c r="E762" i="4"/>
  <c r="F762" i="4" s="1"/>
  <c r="G762" i="4" s="1"/>
  <c r="E763" i="4"/>
  <c r="F763" i="4" s="1"/>
  <c r="E764" i="4"/>
  <c r="F764" i="4" s="1"/>
  <c r="E765" i="4"/>
  <c r="F765" i="4" s="1"/>
  <c r="E766" i="4"/>
  <c r="F766" i="4" s="1"/>
  <c r="G766" i="4" s="1"/>
  <c r="E767" i="4"/>
  <c r="F767" i="4" s="1"/>
  <c r="E768" i="4"/>
  <c r="F768" i="4" s="1"/>
  <c r="E769" i="4"/>
  <c r="F769" i="4" s="1"/>
  <c r="E770" i="4"/>
  <c r="F770" i="4" s="1"/>
  <c r="G770" i="4" s="1"/>
  <c r="E771" i="4"/>
  <c r="F771" i="4" s="1"/>
  <c r="E772" i="4"/>
  <c r="F772" i="4" s="1"/>
  <c r="E773" i="4"/>
  <c r="F773" i="4" s="1"/>
  <c r="E774" i="4"/>
  <c r="F774" i="4" s="1"/>
  <c r="G774" i="4" s="1"/>
  <c r="E775" i="4"/>
  <c r="F775" i="4" s="1"/>
  <c r="E776" i="4"/>
  <c r="F776" i="4" s="1"/>
  <c r="E777" i="4"/>
  <c r="F777" i="4" s="1"/>
  <c r="E778" i="4"/>
  <c r="F778" i="4" s="1"/>
  <c r="G778" i="4" s="1"/>
  <c r="E779" i="4"/>
  <c r="F779" i="4" s="1"/>
  <c r="E780" i="4"/>
  <c r="F780" i="4" s="1"/>
  <c r="E781" i="4"/>
  <c r="F781" i="4" s="1"/>
  <c r="E782" i="4"/>
  <c r="F782" i="4" s="1"/>
  <c r="G782" i="4" s="1"/>
  <c r="E783" i="4"/>
  <c r="F783" i="4" s="1"/>
  <c r="E784" i="4"/>
  <c r="F784" i="4" s="1"/>
  <c r="E785" i="4"/>
  <c r="F785" i="4" s="1"/>
  <c r="E786" i="4"/>
  <c r="F786" i="4" s="1"/>
  <c r="G786" i="4" s="1"/>
  <c r="E787" i="4"/>
  <c r="F787" i="4" s="1"/>
  <c r="E788" i="4"/>
  <c r="F788" i="4" s="1"/>
  <c r="E789" i="4"/>
  <c r="F789" i="4" s="1"/>
  <c r="E790" i="4"/>
  <c r="F790" i="4" s="1"/>
  <c r="G790" i="4" s="1"/>
  <c r="E791" i="4"/>
  <c r="F791" i="4" s="1"/>
  <c r="E792" i="4"/>
  <c r="F792" i="4" s="1"/>
  <c r="E793" i="4"/>
  <c r="F793" i="4" s="1"/>
  <c r="E794" i="4"/>
  <c r="F794" i="4" s="1"/>
  <c r="G794" i="4" s="1"/>
  <c r="E795" i="4"/>
  <c r="F795" i="4" s="1"/>
  <c r="E796" i="4"/>
  <c r="F796" i="4" s="1"/>
  <c r="E797" i="4"/>
  <c r="F797" i="4" s="1"/>
  <c r="E798" i="4"/>
  <c r="F798" i="4" s="1"/>
  <c r="G798" i="4" s="1"/>
  <c r="E799" i="4"/>
  <c r="F799" i="4" s="1"/>
  <c r="E800" i="4"/>
  <c r="F800" i="4" s="1"/>
  <c r="E801" i="4"/>
  <c r="F801" i="4" s="1"/>
  <c r="E802" i="4"/>
  <c r="F802" i="4" s="1"/>
  <c r="G802" i="4" s="1"/>
  <c r="E803" i="4"/>
  <c r="F803" i="4" s="1"/>
  <c r="E804" i="4"/>
  <c r="F804" i="4" s="1"/>
  <c r="E805" i="4"/>
  <c r="F805" i="4" s="1"/>
  <c r="E806" i="4"/>
  <c r="F806" i="4" s="1"/>
  <c r="G806" i="4" s="1"/>
  <c r="E807" i="4"/>
  <c r="F807" i="4" s="1"/>
  <c r="E808" i="4"/>
  <c r="F808" i="4" s="1"/>
  <c r="E809" i="4"/>
  <c r="F809" i="4" s="1"/>
  <c r="E810" i="4"/>
  <c r="F810" i="4" s="1"/>
  <c r="G810" i="4" s="1"/>
  <c r="E811" i="4"/>
  <c r="F811" i="4" s="1"/>
  <c r="E812" i="4"/>
  <c r="F812" i="4" s="1"/>
  <c r="E813" i="4"/>
  <c r="F813" i="4" s="1"/>
  <c r="E814" i="4"/>
  <c r="F814" i="4" s="1"/>
  <c r="G814" i="4" s="1"/>
  <c r="E815" i="4"/>
  <c r="F815" i="4" s="1"/>
  <c r="E816" i="4"/>
  <c r="F816" i="4" s="1"/>
  <c r="E817" i="4"/>
  <c r="F817" i="4" s="1"/>
  <c r="E818" i="4"/>
  <c r="F818" i="4" s="1"/>
  <c r="G818" i="4" s="1"/>
  <c r="E819" i="4"/>
  <c r="F819" i="4" s="1"/>
  <c r="E820" i="4"/>
  <c r="F820" i="4" s="1"/>
  <c r="E821" i="4"/>
  <c r="F821" i="4" s="1"/>
  <c r="E822" i="4"/>
  <c r="F822" i="4" s="1"/>
  <c r="G822" i="4" s="1"/>
  <c r="E823" i="4"/>
  <c r="F823" i="4" s="1"/>
  <c r="E824" i="4"/>
  <c r="F824" i="4" s="1"/>
  <c r="E825" i="4"/>
  <c r="F825" i="4" s="1"/>
  <c r="E826" i="4"/>
  <c r="F826" i="4" s="1"/>
  <c r="G826" i="4" s="1"/>
  <c r="E827" i="4"/>
  <c r="F827" i="4" s="1"/>
  <c r="E828" i="4"/>
  <c r="F828" i="4" s="1"/>
  <c r="E829" i="4"/>
  <c r="F829" i="4" s="1"/>
  <c r="E830" i="4"/>
  <c r="F830" i="4" s="1"/>
  <c r="G830" i="4" s="1"/>
  <c r="E831" i="4"/>
  <c r="F831" i="4" s="1"/>
  <c r="E832" i="4"/>
  <c r="F832" i="4" s="1"/>
  <c r="E833" i="4"/>
  <c r="F833" i="4" s="1"/>
  <c r="E834" i="4"/>
  <c r="F834" i="4" s="1"/>
  <c r="G834" i="4" s="1"/>
  <c r="E835" i="4"/>
  <c r="F835" i="4" s="1"/>
  <c r="E836" i="4"/>
  <c r="F836" i="4" s="1"/>
  <c r="E837" i="4"/>
  <c r="F837" i="4" s="1"/>
  <c r="E838" i="4"/>
  <c r="F838" i="4" s="1"/>
  <c r="G838" i="4" s="1"/>
  <c r="E839" i="4"/>
  <c r="F839" i="4" s="1"/>
  <c r="E840" i="4"/>
  <c r="F840" i="4" s="1"/>
  <c r="E841" i="4"/>
  <c r="F841" i="4" s="1"/>
  <c r="E842" i="4"/>
  <c r="F842" i="4" s="1"/>
  <c r="G842" i="4" s="1"/>
  <c r="E843" i="4"/>
  <c r="F843" i="4" s="1"/>
  <c r="E844" i="4"/>
  <c r="F844" i="4" s="1"/>
  <c r="E845" i="4"/>
  <c r="F845" i="4" s="1"/>
  <c r="E846" i="4"/>
  <c r="F846" i="4" s="1"/>
  <c r="G846" i="4" s="1"/>
  <c r="E847" i="4"/>
  <c r="F847" i="4" s="1"/>
  <c r="E848" i="4"/>
  <c r="F848" i="4" s="1"/>
  <c r="E849" i="4"/>
  <c r="F849" i="4" s="1"/>
  <c r="E850" i="4"/>
  <c r="F850" i="4" s="1"/>
  <c r="G850" i="4" s="1"/>
  <c r="E851" i="4"/>
  <c r="F851" i="4" s="1"/>
  <c r="E852" i="4"/>
  <c r="F852" i="4" s="1"/>
  <c r="E853" i="4"/>
  <c r="F853" i="4" s="1"/>
  <c r="E854" i="4"/>
  <c r="F854" i="4" s="1"/>
  <c r="G854" i="4" s="1"/>
  <c r="E855" i="4"/>
  <c r="F855" i="4" s="1"/>
  <c r="E856" i="4"/>
  <c r="F856" i="4" s="1"/>
  <c r="E857" i="4"/>
  <c r="F857" i="4" s="1"/>
  <c r="E858" i="4"/>
  <c r="F858" i="4" s="1"/>
  <c r="G858" i="4" s="1"/>
  <c r="E859" i="4"/>
  <c r="F859" i="4" s="1"/>
  <c r="E860" i="4"/>
  <c r="F860" i="4" s="1"/>
  <c r="E861" i="4"/>
  <c r="F861" i="4" s="1"/>
  <c r="E862" i="4"/>
  <c r="F862" i="4" s="1"/>
  <c r="G862" i="4" s="1"/>
  <c r="E863" i="4"/>
  <c r="F863" i="4" s="1"/>
  <c r="E864" i="4"/>
  <c r="F864" i="4" s="1"/>
  <c r="E865" i="4"/>
  <c r="F865" i="4" s="1"/>
  <c r="E866" i="4"/>
  <c r="F866" i="4" s="1"/>
  <c r="G866" i="4" s="1"/>
  <c r="E867" i="4"/>
  <c r="F867" i="4" s="1"/>
  <c r="E868" i="4"/>
  <c r="F868" i="4" s="1"/>
  <c r="E869" i="4"/>
  <c r="F869" i="4" s="1"/>
  <c r="E870" i="4"/>
  <c r="F870" i="4" s="1"/>
  <c r="G870" i="4" s="1"/>
  <c r="E871" i="4"/>
  <c r="F871" i="4" s="1"/>
  <c r="E872" i="4"/>
  <c r="F872" i="4" s="1"/>
  <c r="E873" i="4"/>
  <c r="F873" i="4" s="1"/>
  <c r="E874" i="4"/>
  <c r="F874" i="4" s="1"/>
  <c r="G874" i="4" s="1"/>
  <c r="E875" i="4"/>
  <c r="F875" i="4" s="1"/>
  <c r="E876" i="4"/>
  <c r="F876" i="4" s="1"/>
  <c r="E877" i="4"/>
  <c r="F877" i="4" s="1"/>
  <c r="E878" i="4"/>
  <c r="F878" i="4" s="1"/>
  <c r="G878" i="4" s="1"/>
  <c r="E879" i="4"/>
  <c r="F879" i="4" s="1"/>
  <c r="E880" i="4"/>
  <c r="F880" i="4" s="1"/>
  <c r="E881" i="4"/>
  <c r="F881" i="4" s="1"/>
  <c r="E882" i="4"/>
  <c r="F882" i="4" s="1"/>
  <c r="G882" i="4" s="1"/>
  <c r="E883" i="4"/>
  <c r="F883" i="4" s="1"/>
  <c r="E884" i="4"/>
  <c r="F884" i="4" s="1"/>
  <c r="E885" i="4"/>
  <c r="F885" i="4" s="1"/>
  <c r="E886" i="4"/>
  <c r="F886" i="4" s="1"/>
  <c r="G886" i="4" s="1"/>
  <c r="E887" i="4"/>
  <c r="F887" i="4" s="1"/>
  <c r="E888" i="4"/>
  <c r="F888" i="4" s="1"/>
  <c r="E889" i="4"/>
  <c r="F889" i="4" s="1"/>
  <c r="E890" i="4"/>
  <c r="F890" i="4" s="1"/>
  <c r="G890" i="4" s="1"/>
  <c r="E891" i="4"/>
  <c r="F891" i="4" s="1"/>
  <c r="E892" i="4"/>
  <c r="F892" i="4" s="1"/>
  <c r="E893" i="4"/>
  <c r="F893" i="4" s="1"/>
  <c r="E894" i="4"/>
  <c r="F894" i="4" s="1"/>
  <c r="G894" i="4" s="1"/>
  <c r="E895" i="4"/>
  <c r="F895" i="4" s="1"/>
  <c r="E896" i="4"/>
  <c r="F896" i="4" s="1"/>
  <c r="E897" i="4"/>
  <c r="F897" i="4" s="1"/>
  <c r="E898" i="4"/>
  <c r="F898" i="4" s="1"/>
  <c r="G898" i="4" s="1"/>
  <c r="E899" i="4"/>
  <c r="F899" i="4" s="1"/>
  <c r="E900" i="4"/>
  <c r="F900" i="4" s="1"/>
  <c r="E901" i="4"/>
  <c r="F901" i="4" s="1"/>
  <c r="E902" i="4"/>
  <c r="F902" i="4" s="1"/>
  <c r="G902" i="4" s="1"/>
  <c r="E903" i="4"/>
  <c r="F903" i="4" s="1"/>
  <c r="E904" i="4"/>
  <c r="F904" i="4" s="1"/>
  <c r="E905" i="4"/>
  <c r="F905" i="4" s="1"/>
  <c r="E906" i="4"/>
  <c r="F906" i="4" s="1"/>
  <c r="G906" i="4" s="1"/>
  <c r="E907" i="4"/>
  <c r="F907" i="4" s="1"/>
  <c r="E908" i="4"/>
  <c r="F908" i="4" s="1"/>
  <c r="E909" i="4"/>
  <c r="F909" i="4" s="1"/>
  <c r="E910" i="4"/>
  <c r="F910" i="4" s="1"/>
  <c r="G910" i="4" s="1"/>
  <c r="E911" i="4"/>
  <c r="F911" i="4" s="1"/>
  <c r="E912" i="4"/>
  <c r="F912" i="4" s="1"/>
  <c r="E913" i="4"/>
  <c r="F913" i="4" s="1"/>
  <c r="E914" i="4"/>
  <c r="F914" i="4" s="1"/>
  <c r="G914" i="4" s="1"/>
  <c r="E915" i="4"/>
  <c r="F915" i="4" s="1"/>
  <c r="E916" i="4"/>
  <c r="F916" i="4" s="1"/>
  <c r="E917" i="4"/>
  <c r="F917" i="4" s="1"/>
  <c r="E918" i="4"/>
  <c r="F918" i="4" s="1"/>
  <c r="G918" i="4" s="1"/>
  <c r="E919" i="4"/>
  <c r="F919" i="4" s="1"/>
  <c r="E920" i="4"/>
  <c r="F920" i="4" s="1"/>
  <c r="E921" i="4"/>
  <c r="F921" i="4" s="1"/>
  <c r="E922" i="4"/>
  <c r="F922" i="4" s="1"/>
  <c r="G922" i="4" s="1"/>
  <c r="E923" i="4"/>
  <c r="F923" i="4" s="1"/>
  <c r="E924" i="4"/>
  <c r="F924" i="4" s="1"/>
  <c r="E925" i="4"/>
  <c r="F925" i="4" s="1"/>
  <c r="E926" i="4"/>
  <c r="F926" i="4" s="1"/>
  <c r="G926" i="4" s="1"/>
  <c r="E927" i="4"/>
  <c r="F927" i="4" s="1"/>
  <c r="E928" i="4"/>
  <c r="F928" i="4" s="1"/>
  <c r="E929" i="4"/>
  <c r="F929" i="4" s="1"/>
  <c r="E930" i="4"/>
  <c r="F930" i="4" s="1"/>
  <c r="G930" i="4" s="1"/>
  <c r="E931" i="4"/>
  <c r="F931" i="4" s="1"/>
  <c r="E932" i="4"/>
  <c r="F932" i="4" s="1"/>
  <c r="E933" i="4"/>
  <c r="F933" i="4" s="1"/>
  <c r="E934" i="4"/>
  <c r="F934" i="4" s="1"/>
  <c r="G934" i="4" s="1"/>
  <c r="E935" i="4"/>
  <c r="F935" i="4" s="1"/>
  <c r="E936" i="4"/>
  <c r="F936" i="4" s="1"/>
  <c r="E937" i="4"/>
  <c r="F937" i="4" s="1"/>
  <c r="E938" i="4"/>
  <c r="F938" i="4" s="1"/>
  <c r="G938" i="4" s="1"/>
  <c r="E939" i="4"/>
  <c r="F939" i="4" s="1"/>
  <c r="E940" i="4"/>
  <c r="F940" i="4" s="1"/>
  <c r="E941" i="4"/>
  <c r="F941" i="4" s="1"/>
  <c r="E942" i="4"/>
  <c r="F942" i="4" s="1"/>
  <c r="G942" i="4" s="1"/>
  <c r="E943" i="4"/>
  <c r="F943" i="4" s="1"/>
  <c r="E944" i="4"/>
  <c r="F944" i="4" s="1"/>
  <c r="E945" i="4"/>
  <c r="F945" i="4" s="1"/>
  <c r="E946" i="4"/>
  <c r="F946" i="4" s="1"/>
  <c r="G946" i="4" s="1"/>
  <c r="E947" i="4"/>
  <c r="F947" i="4" s="1"/>
  <c r="E948" i="4"/>
  <c r="F948" i="4" s="1"/>
  <c r="E949" i="4"/>
  <c r="F949" i="4" s="1"/>
  <c r="E950" i="4"/>
  <c r="F950" i="4" s="1"/>
  <c r="G950" i="4" s="1"/>
  <c r="E951" i="4"/>
  <c r="F951" i="4" s="1"/>
  <c r="E952" i="4"/>
  <c r="F952" i="4" s="1"/>
  <c r="E953" i="4"/>
  <c r="F953" i="4" s="1"/>
  <c r="E954" i="4"/>
  <c r="F954" i="4" s="1"/>
  <c r="G954" i="4" s="1"/>
  <c r="E955" i="4"/>
  <c r="F955" i="4" s="1"/>
  <c r="E956" i="4"/>
  <c r="F956" i="4" s="1"/>
  <c r="E957" i="4"/>
  <c r="F957" i="4" s="1"/>
  <c r="E958" i="4"/>
  <c r="F958" i="4" s="1"/>
  <c r="G958" i="4" s="1"/>
  <c r="E959" i="4"/>
  <c r="F959" i="4" s="1"/>
  <c r="E960" i="4"/>
  <c r="F960" i="4" s="1"/>
  <c r="E961" i="4"/>
  <c r="F961" i="4" s="1"/>
  <c r="E962" i="4"/>
  <c r="F962" i="4" s="1"/>
  <c r="G962" i="4" s="1"/>
  <c r="E963" i="4"/>
  <c r="F963" i="4" s="1"/>
  <c r="E964" i="4"/>
  <c r="F964" i="4" s="1"/>
  <c r="E965" i="4"/>
  <c r="F965" i="4" s="1"/>
  <c r="E966" i="4"/>
  <c r="F966" i="4" s="1"/>
  <c r="G966" i="4" s="1"/>
  <c r="E967" i="4"/>
  <c r="F967" i="4" s="1"/>
  <c r="E968" i="4"/>
  <c r="F968" i="4" s="1"/>
  <c r="E969" i="4"/>
  <c r="F969" i="4" s="1"/>
  <c r="E970" i="4"/>
  <c r="F970" i="4" s="1"/>
  <c r="G970" i="4" s="1"/>
  <c r="E971" i="4"/>
  <c r="F971" i="4" s="1"/>
  <c r="E972" i="4"/>
  <c r="F972" i="4" s="1"/>
  <c r="E973" i="4"/>
  <c r="F973" i="4" s="1"/>
  <c r="E974" i="4"/>
  <c r="F974" i="4" s="1"/>
  <c r="G974" i="4" s="1"/>
  <c r="E975" i="4"/>
  <c r="F975" i="4" s="1"/>
  <c r="E976" i="4"/>
  <c r="F976" i="4" s="1"/>
  <c r="E977" i="4"/>
  <c r="F977" i="4" s="1"/>
  <c r="E978" i="4"/>
  <c r="F978" i="4" s="1"/>
  <c r="G978" i="4" s="1"/>
  <c r="E979" i="4"/>
  <c r="F979" i="4" s="1"/>
  <c r="E980" i="4"/>
  <c r="F980" i="4" s="1"/>
  <c r="E981" i="4"/>
  <c r="F981" i="4" s="1"/>
  <c r="E982" i="4"/>
  <c r="F982" i="4" s="1"/>
  <c r="G982" i="4" s="1"/>
  <c r="E983" i="4"/>
  <c r="F983" i="4" s="1"/>
  <c r="E984" i="4"/>
  <c r="F984" i="4" s="1"/>
  <c r="E985" i="4"/>
  <c r="F985" i="4" s="1"/>
  <c r="E986" i="4"/>
  <c r="F986" i="4" s="1"/>
  <c r="G986" i="4" s="1"/>
  <c r="E987" i="4"/>
  <c r="F987" i="4" s="1"/>
  <c r="E988" i="4"/>
  <c r="F988" i="4" s="1"/>
  <c r="E989" i="4"/>
  <c r="F989" i="4" s="1"/>
  <c r="E990" i="4"/>
  <c r="F990" i="4" s="1"/>
  <c r="G990" i="4" s="1"/>
  <c r="E991" i="4"/>
  <c r="F991" i="4" s="1"/>
  <c r="E992" i="4"/>
  <c r="F992" i="4" s="1"/>
  <c r="E993" i="4"/>
  <c r="F993" i="4" s="1"/>
  <c r="E994" i="4"/>
  <c r="F994" i="4" s="1"/>
  <c r="G994" i="4" s="1"/>
  <c r="E995" i="4"/>
  <c r="F995" i="4" s="1"/>
  <c r="E996" i="4"/>
  <c r="F996" i="4" s="1"/>
  <c r="E997" i="4"/>
  <c r="F997" i="4" s="1"/>
  <c r="G508" i="4" l="1"/>
  <c r="G673" i="4"/>
  <c r="G657" i="4"/>
  <c r="G471" i="4"/>
  <c r="G160" i="4"/>
  <c r="G503" i="4"/>
  <c r="G689" i="4"/>
  <c r="G531" i="4"/>
  <c r="G516" i="4"/>
  <c r="G184" i="4"/>
  <c r="G168" i="4"/>
  <c r="G609" i="4"/>
  <c r="G593" i="4"/>
  <c r="G561" i="4"/>
  <c r="G524" i="4"/>
  <c r="F472" i="4"/>
  <c r="G472" i="4" s="1"/>
  <c r="F156" i="4"/>
  <c r="G156" i="4" s="1"/>
  <c r="F131" i="4"/>
  <c r="G131" i="4" s="1"/>
  <c r="G625" i="4"/>
  <c r="F577" i="4"/>
  <c r="G577" i="4" s="1"/>
  <c r="F548" i="4"/>
  <c r="G548" i="4" s="1"/>
  <c r="G540" i="4"/>
  <c r="G532" i="4"/>
  <c r="F496" i="4"/>
  <c r="G496" i="4" s="1"/>
  <c r="G440" i="4"/>
  <c r="F641" i="4"/>
  <c r="G641" i="4" s="1"/>
  <c r="F456" i="4"/>
  <c r="G456" i="4" s="1"/>
  <c r="G515" i="4"/>
  <c r="F492" i="4"/>
  <c r="G492" i="4" s="1"/>
  <c r="F467" i="4"/>
  <c r="G467" i="4" s="1"/>
  <c r="G167" i="4"/>
  <c r="F151" i="4"/>
  <c r="G151" i="4" s="1"/>
  <c r="F139" i="4"/>
  <c r="G139" i="4" s="1"/>
  <c r="F676" i="4"/>
  <c r="G676" i="4" s="1"/>
  <c r="F661" i="4"/>
  <c r="G661" i="4" s="1"/>
  <c r="F612" i="4"/>
  <c r="G612" i="4" s="1"/>
  <c r="F597" i="4"/>
  <c r="G597" i="4" s="1"/>
  <c r="F544" i="4"/>
  <c r="G544" i="4" s="1"/>
  <c r="F520" i="4"/>
  <c r="G520" i="4" s="1"/>
  <c r="F500" i="4"/>
  <c r="G500" i="4" s="1"/>
  <c r="F451" i="4"/>
  <c r="G451" i="4" s="1"/>
  <c r="F448" i="4"/>
  <c r="G448" i="4" s="1"/>
  <c r="F163" i="4"/>
  <c r="G163" i="4" s="1"/>
  <c r="F105" i="4"/>
  <c r="G105" i="4" s="1"/>
  <c r="F41" i="4"/>
  <c r="G41" i="4" s="1"/>
  <c r="F660" i="4"/>
  <c r="G660" i="4" s="1"/>
  <c r="F645" i="4"/>
  <c r="G645" i="4" s="1"/>
  <c r="F596" i="4"/>
  <c r="G596" i="4" s="1"/>
  <c r="F581" i="4"/>
  <c r="G581" i="4" s="1"/>
  <c r="G551" i="4"/>
  <c r="G539" i="4"/>
  <c r="F536" i="4"/>
  <c r="G536" i="4" s="1"/>
  <c r="F499" i="4"/>
  <c r="G499" i="4" s="1"/>
  <c r="G483" i="4"/>
  <c r="F480" i="4"/>
  <c r="G480" i="4" s="1"/>
  <c r="F460" i="4"/>
  <c r="G460" i="4" s="1"/>
  <c r="F444" i="4"/>
  <c r="G444" i="4" s="1"/>
  <c r="F89" i="4"/>
  <c r="G89" i="4" s="1"/>
  <c r="F25" i="4"/>
  <c r="G25" i="4" s="1"/>
  <c r="F693" i="4"/>
  <c r="G693" i="4" s="1"/>
  <c r="F644" i="4"/>
  <c r="G644" i="4" s="1"/>
  <c r="F629" i="4"/>
  <c r="G629" i="4" s="1"/>
  <c r="F580" i="4"/>
  <c r="G580" i="4" s="1"/>
  <c r="F565" i="4"/>
  <c r="G565" i="4" s="1"/>
  <c r="F528" i="4"/>
  <c r="G528" i="4" s="1"/>
  <c r="F512" i="4"/>
  <c r="G512" i="4" s="1"/>
  <c r="F476" i="4"/>
  <c r="G476" i="4" s="1"/>
  <c r="F459" i="4"/>
  <c r="G459" i="4" s="1"/>
  <c r="F443" i="4"/>
  <c r="G443" i="4" s="1"/>
  <c r="F136" i="4"/>
  <c r="G136" i="4" s="1"/>
  <c r="F128" i="4"/>
  <c r="G128" i="4" s="1"/>
  <c r="F73" i="4"/>
  <c r="G73" i="4" s="1"/>
  <c r="F9" i="4"/>
  <c r="G9" i="4" s="1"/>
  <c r="F692" i="4"/>
  <c r="G692" i="4" s="1"/>
  <c r="F677" i="4"/>
  <c r="G677" i="4" s="1"/>
  <c r="F628" i="4"/>
  <c r="G628" i="4" s="1"/>
  <c r="F613" i="4"/>
  <c r="G613" i="4" s="1"/>
  <c r="F564" i="4"/>
  <c r="G564" i="4" s="1"/>
  <c r="F552" i="4"/>
  <c r="G552" i="4" s="1"/>
  <c r="G535" i="4"/>
  <c r="G523" i="4"/>
  <c r="F511" i="4"/>
  <c r="G511" i="4" s="1"/>
  <c r="F488" i="4"/>
  <c r="G488" i="4" s="1"/>
  <c r="F482" i="4"/>
  <c r="G482" i="4" s="1"/>
  <c r="F464" i="4"/>
  <c r="G464" i="4" s="1"/>
  <c r="F121" i="4"/>
  <c r="G121" i="4" s="1"/>
  <c r="F57" i="4"/>
  <c r="G57" i="4" s="1"/>
  <c r="G688" i="4"/>
  <c r="G656" i="4"/>
  <c r="G624" i="4"/>
  <c r="G592" i="4"/>
  <c r="G560" i="4"/>
  <c r="G542" i="4"/>
  <c r="G495" i="4"/>
  <c r="G171" i="4"/>
  <c r="F162" i="4"/>
  <c r="G162" i="4" s="1"/>
  <c r="F144" i="4"/>
  <c r="G144" i="4" s="1"/>
  <c r="F135" i="4"/>
  <c r="G135" i="4" s="1"/>
  <c r="F97" i="4"/>
  <c r="G97" i="4" s="1"/>
  <c r="F65" i="4"/>
  <c r="G65" i="4" s="1"/>
  <c r="F33" i="4"/>
  <c r="G33" i="4" s="1"/>
  <c r="G672" i="4"/>
  <c r="G640" i="4"/>
  <c r="G608" i="4"/>
  <c r="G576" i="4"/>
  <c r="F504" i="4"/>
  <c r="G504" i="4" s="1"/>
  <c r="G455" i="4"/>
  <c r="F152" i="4"/>
  <c r="G152" i="4" s="1"/>
  <c r="G146" i="4"/>
  <c r="F140" i="4"/>
  <c r="G140" i="4" s="1"/>
  <c r="F113" i="4"/>
  <c r="G113" i="4" s="1"/>
  <c r="F81" i="4"/>
  <c r="G81" i="4" s="1"/>
  <c r="F49" i="4"/>
  <c r="G49" i="4" s="1"/>
  <c r="F17" i="4"/>
  <c r="G17" i="4" s="1"/>
  <c r="G526" i="4"/>
  <c r="G510" i="4"/>
  <c r="G494" i="4"/>
  <c r="G125" i="4"/>
  <c r="G117" i="4"/>
  <c r="G109" i="4"/>
  <c r="G101" i="4"/>
  <c r="G93" i="4"/>
  <c r="G85" i="4"/>
  <c r="G77" i="4"/>
  <c r="G69" i="4"/>
  <c r="G61" i="4"/>
  <c r="G53" i="4"/>
  <c r="G45" i="4"/>
  <c r="G37" i="4"/>
  <c r="G29" i="4"/>
  <c r="G21" i="4"/>
  <c r="G13" i="4"/>
  <c r="G5" i="4"/>
  <c r="F671" i="4"/>
  <c r="G671" i="4" s="1"/>
  <c r="F655" i="4"/>
  <c r="G655" i="4" s="1"/>
  <c r="F639" i="4"/>
  <c r="G639" i="4" s="1"/>
  <c r="F623" i="4"/>
  <c r="G623" i="4" s="1"/>
  <c r="F607" i="4"/>
  <c r="G607" i="4" s="1"/>
  <c r="F591" i="4"/>
  <c r="G591" i="4" s="1"/>
  <c r="F575" i="4"/>
  <c r="G575" i="4" s="1"/>
  <c r="F559" i="4"/>
  <c r="G559" i="4" s="1"/>
  <c r="G996" i="4"/>
  <c r="G992" i="4"/>
  <c r="G988" i="4"/>
  <c r="G984" i="4"/>
  <c r="G980" i="4"/>
  <c r="G976" i="4"/>
  <c r="G972" i="4"/>
  <c r="G968" i="4"/>
  <c r="G964" i="4"/>
  <c r="G960" i="4"/>
  <c r="G956" i="4"/>
  <c r="G952" i="4"/>
  <c r="G948" i="4"/>
  <c r="G944" i="4"/>
  <c r="G940" i="4"/>
  <c r="G936" i="4"/>
  <c r="G932" i="4"/>
  <c r="G928" i="4"/>
  <c r="G924" i="4"/>
  <c r="G920" i="4"/>
  <c r="G916" i="4"/>
  <c r="G912" i="4"/>
  <c r="G908" i="4"/>
  <c r="G904" i="4"/>
  <c r="G900" i="4"/>
  <c r="G896" i="4"/>
  <c r="G892" i="4"/>
  <c r="G888" i="4"/>
  <c r="G884" i="4"/>
  <c r="G880" i="4"/>
  <c r="G876" i="4"/>
  <c r="G872" i="4"/>
  <c r="G868" i="4"/>
  <c r="G864" i="4"/>
  <c r="G860" i="4"/>
  <c r="G856" i="4"/>
  <c r="G852" i="4"/>
  <c r="G848" i="4"/>
  <c r="G844" i="4"/>
  <c r="G840" i="4"/>
  <c r="G836" i="4"/>
  <c r="G832" i="4"/>
  <c r="G828" i="4"/>
  <c r="G824" i="4"/>
  <c r="G820" i="4"/>
  <c r="G816" i="4"/>
  <c r="G812" i="4"/>
  <c r="G808" i="4"/>
  <c r="G804" i="4"/>
  <c r="G800" i="4"/>
  <c r="G796" i="4"/>
  <c r="G792" i="4"/>
  <c r="G788" i="4"/>
  <c r="G784" i="4"/>
  <c r="G780" i="4"/>
  <c r="G776" i="4"/>
  <c r="G772" i="4"/>
  <c r="G768" i="4"/>
  <c r="G764" i="4"/>
  <c r="G760" i="4"/>
  <c r="G756" i="4"/>
  <c r="G752" i="4"/>
  <c r="G748" i="4"/>
  <c r="G744" i="4"/>
  <c r="G740" i="4"/>
  <c r="G736" i="4"/>
  <c r="G732" i="4"/>
  <c r="G728" i="4"/>
  <c r="G724" i="4"/>
  <c r="G720" i="4"/>
  <c r="G716" i="4"/>
  <c r="G712" i="4"/>
  <c r="G708" i="4"/>
  <c r="G704" i="4"/>
  <c r="G700" i="4"/>
  <c r="G696" i="4"/>
  <c r="F691" i="4"/>
  <c r="G691" i="4" s="1"/>
  <c r="G680" i="4"/>
  <c r="F675" i="4"/>
  <c r="G675" i="4" s="1"/>
  <c r="G664" i="4"/>
  <c r="F659" i="4"/>
  <c r="G659" i="4" s="1"/>
  <c r="G648" i="4"/>
  <c r="F643" i="4"/>
  <c r="G643" i="4" s="1"/>
  <c r="G632" i="4"/>
  <c r="F627" i="4"/>
  <c r="G627" i="4" s="1"/>
  <c r="G616" i="4"/>
  <c r="F611" i="4"/>
  <c r="G611" i="4" s="1"/>
  <c r="G600" i="4"/>
  <c r="F595" i="4"/>
  <c r="G595" i="4" s="1"/>
  <c r="G584" i="4"/>
  <c r="F579" i="4"/>
  <c r="G579" i="4" s="1"/>
  <c r="G568" i="4"/>
  <c r="F563" i="4"/>
  <c r="G563" i="4" s="1"/>
  <c r="G997" i="4"/>
  <c r="G995" i="4"/>
  <c r="G993" i="4"/>
  <c r="G991" i="4"/>
  <c r="G989" i="4"/>
  <c r="G987" i="4"/>
  <c r="G985" i="4"/>
  <c r="G983" i="4"/>
  <c r="G981" i="4"/>
  <c r="G979" i="4"/>
  <c r="G977" i="4"/>
  <c r="G975" i="4"/>
  <c r="G973" i="4"/>
  <c r="G971" i="4"/>
  <c r="G969" i="4"/>
  <c r="G967" i="4"/>
  <c r="G965" i="4"/>
  <c r="G963" i="4"/>
  <c r="G961" i="4"/>
  <c r="G959" i="4"/>
  <c r="G957" i="4"/>
  <c r="G955" i="4"/>
  <c r="G953" i="4"/>
  <c r="G951" i="4"/>
  <c r="G949" i="4"/>
  <c r="G947" i="4"/>
  <c r="G945" i="4"/>
  <c r="G943" i="4"/>
  <c r="G941" i="4"/>
  <c r="G939" i="4"/>
  <c r="G937" i="4"/>
  <c r="G935" i="4"/>
  <c r="G933" i="4"/>
  <c r="G931" i="4"/>
  <c r="G929" i="4"/>
  <c r="G927" i="4"/>
  <c r="G925" i="4"/>
  <c r="G923" i="4"/>
  <c r="G921" i="4"/>
  <c r="G919" i="4"/>
  <c r="G917" i="4"/>
  <c r="G915" i="4"/>
  <c r="G913" i="4"/>
  <c r="G911" i="4"/>
  <c r="G909" i="4"/>
  <c r="G907" i="4"/>
  <c r="G905" i="4"/>
  <c r="G903" i="4"/>
  <c r="G901" i="4"/>
  <c r="G899" i="4"/>
  <c r="G897" i="4"/>
  <c r="G895" i="4"/>
  <c r="G893" i="4"/>
  <c r="G891" i="4"/>
  <c r="G889" i="4"/>
  <c r="G887" i="4"/>
  <c r="G885" i="4"/>
  <c r="G883" i="4"/>
  <c r="G881" i="4"/>
  <c r="G879" i="4"/>
  <c r="G877" i="4"/>
  <c r="G875" i="4"/>
  <c r="G873" i="4"/>
  <c r="G871" i="4"/>
  <c r="G869" i="4"/>
  <c r="G867" i="4"/>
  <c r="G865" i="4"/>
  <c r="G863" i="4"/>
  <c r="G861" i="4"/>
  <c r="G859" i="4"/>
  <c r="G857" i="4"/>
  <c r="G855" i="4"/>
  <c r="G853" i="4"/>
  <c r="G851" i="4"/>
  <c r="G849" i="4"/>
  <c r="G847" i="4"/>
  <c r="G845" i="4"/>
  <c r="G843" i="4"/>
  <c r="G841" i="4"/>
  <c r="G839" i="4"/>
  <c r="G837" i="4"/>
  <c r="G835" i="4"/>
  <c r="G833" i="4"/>
  <c r="G831" i="4"/>
  <c r="G829" i="4"/>
  <c r="G827" i="4"/>
  <c r="G825" i="4"/>
  <c r="G823" i="4"/>
  <c r="G821" i="4"/>
  <c r="G819" i="4"/>
  <c r="G817" i="4"/>
  <c r="G815" i="4"/>
  <c r="G813" i="4"/>
  <c r="G811" i="4"/>
  <c r="G809" i="4"/>
  <c r="G807" i="4"/>
  <c r="G805" i="4"/>
  <c r="G803" i="4"/>
  <c r="G801" i="4"/>
  <c r="G799" i="4"/>
  <c r="G797" i="4"/>
  <c r="G795" i="4"/>
  <c r="G793" i="4"/>
  <c r="G791" i="4"/>
  <c r="G789" i="4"/>
  <c r="G787" i="4"/>
  <c r="G785" i="4"/>
  <c r="G783" i="4"/>
  <c r="G781" i="4"/>
  <c r="G779" i="4"/>
  <c r="G777" i="4"/>
  <c r="G775" i="4"/>
  <c r="G773" i="4"/>
  <c r="G771" i="4"/>
  <c r="G769" i="4"/>
  <c r="G767" i="4"/>
  <c r="G765" i="4"/>
  <c r="G763" i="4"/>
  <c r="G761" i="4"/>
  <c r="G759" i="4"/>
  <c r="G757" i="4"/>
  <c r="G755" i="4"/>
  <c r="G753" i="4"/>
  <c r="G751" i="4"/>
  <c r="G749" i="4"/>
  <c r="G747" i="4"/>
  <c r="G745" i="4"/>
  <c r="G743" i="4"/>
  <c r="G741" i="4"/>
  <c r="G739" i="4"/>
  <c r="G737" i="4"/>
  <c r="G735" i="4"/>
  <c r="G733" i="4"/>
  <c r="G731" i="4"/>
  <c r="G729" i="4"/>
  <c r="G727" i="4"/>
  <c r="G725" i="4"/>
  <c r="G723" i="4"/>
  <c r="G721" i="4"/>
  <c r="G719" i="4"/>
  <c r="G717" i="4"/>
  <c r="G715" i="4"/>
  <c r="G713" i="4"/>
  <c r="G711" i="4"/>
  <c r="G709" i="4"/>
  <c r="G707" i="4"/>
  <c r="G705" i="4"/>
  <c r="G703" i="4"/>
  <c r="G701" i="4"/>
  <c r="G699" i="4"/>
  <c r="G697" i="4"/>
  <c r="F695" i="4"/>
  <c r="G695" i="4" s="1"/>
  <c r="G684" i="4"/>
  <c r="F679" i="4"/>
  <c r="G679" i="4" s="1"/>
  <c r="G668" i="4"/>
  <c r="F663" i="4"/>
  <c r="G663" i="4" s="1"/>
  <c r="G652" i="4"/>
  <c r="F647" i="4"/>
  <c r="G647" i="4" s="1"/>
  <c r="G636" i="4"/>
  <c r="F631" i="4"/>
  <c r="G631" i="4" s="1"/>
  <c r="G620" i="4"/>
  <c r="F615" i="4"/>
  <c r="G615" i="4" s="1"/>
  <c r="G604" i="4"/>
  <c r="F599" i="4"/>
  <c r="G599" i="4" s="1"/>
  <c r="G588" i="4"/>
  <c r="F583" i="4"/>
  <c r="G583" i="4" s="1"/>
  <c r="G572" i="4"/>
  <c r="F567" i="4"/>
  <c r="G567" i="4" s="1"/>
  <c r="G556" i="4"/>
  <c r="G550" i="4"/>
  <c r="G534" i="4"/>
  <c r="G518" i="4"/>
  <c r="G502" i="4"/>
  <c r="F687" i="4"/>
  <c r="G687" i="4" s="1"/>
  <c r="F683" i="4"/>
  <c r="G683" i="4" s="1"/>
  <c r="F667" i="4"/>
  <c r="G667" i="4" s="1"/>
  <c r="F651" i="4"/>
  <c r="G651" i="4" s="1"/>
  <c r="F635" i="4"/>
  <c r="G635" i="4" s="1"/>
  <c r="F619" i="4"/>
  <c r="G619" i="4" s="1"/>
  <c r="F603" i="4"/>
  <c r="G603" i="4" s="1"/>
  <c r="F587" i="4"/>
  <c r="G587" i="4" s="1"/>
  <c r="F571" i="4"/>
  <c r="G571" i="4" s="1"/>
  <c r="F555" i="4"/>
  <c r="G555" i="4" s="1"/>
  <c r="F432" i="4"/>
  <c r="G432" i="4" s="1"/>
  <c r="F424" i="4"/>
  <c r="G424" i="4" s="1"/>
  <c r="F416" i="4"/>
  <c r="G416" i="4" s="1"/>
  <c r="F408" i="4"/>
  <c r="G408" i="4" s="1"/>
  <c r="F400" i="4"/>
  <c r="G400" i="4" s="1"/>
  <c r="F392" i="4"/>
  <c r="G392" i="4" s="1"/>
  <c r="F384" i="4"/>
  <c r="G384" i="4" s="1"/>
  <c r="F376" i="4"/>
  <c r="G376" i="4" s="1"/>
  <c r="F368" i="4"/>
  <c r="G368" i="4" s="1"/>
  <c r="F360" i="4"/>
  <c r="G360" i="4" s="1"/>
  <c r="F352" i="4"/>
  <c r="G352" i="4" s="1"/>
  <c r="F344" i="4"/>
  <c r="G344" i="4" s="1"/>
  <c r="F336" i="4"/>
  <c r="G336" i="4" s="1"/>
  <c r="F328" i="4"/>
  <c r="G328" i="4" s="1"/>
  <c r="F320" i="4"/>
  <c r="G320" i="4" s="1"/>
  <c r="F312" i="4"/>
  <c r="G312" i="4" s="1"/>
  <c r="F304" i="4"/>
  <c r="G304" i="4" s="1"/>
  <c r="F296" i="4"/>
  <c r="G296" i="4" s="1"/>
  <c r="F288" i="4"/>
  <c r="G288" i="4" s="1"/>
  <c r="F280" i="4"/>
  <c r="G280" i="4" s="1"/>
  <c r="F272" i="4"/>
  <c r="G272" i="4" s="1"/>
  <c r="F264" i="4"/>
  <c r="G264" i="4" s="1"/>
  <c r="F256" i="4"/>
  <c r="G256" i="4" s="1"/>
  <c r="F248" i="4"/>
  <c r="G248" i="4" s="1"/>
  <c r="F240" i="4"/>
  <c r="G240" i="4" s="1"/>
  <c r="F232" i="4"/>
  <c r="G232" i="4" s="1"/>
  <c r="F194" i="4"/>
  <c r="G194" i="4" s="1"/>
  <c r="G549" i="4"/>
  <c r="G541" i="4"/>
  <c r="G533" i="4"/>
  <c r="G525" i="4"/>
  <c r="G517" i="4"/>
  <c r="G509" i="4"/>
  <c r="G501" i="4"/>
  <c r="G493" i="4"/>
  <c r="G484" i="4"/>
  <c r="G478" i="4"/>
  <c r="G473" i="4"/>
  <c r="G452" i="4"/>
  <c r="G446" i="4"/>
  <c r="G441" i="4"/>
  <c r="G437" i="4"/>
  <c r="F434" i="4"/>
  <c r="G434" i="4" s="1"/>
  <c r="G429" i="4"/>
  <c r="F426" i="4"/>
  <c r="G426" i="4" s="1"/>
  <c r="G421" i="4"/>
  <c r="F418" i="4"/>
  <c r="G418" i="4" s="1"/>
  <c r="G413" i="4"/>
  <c r="F410" i="4"/>
  <c r="G410" i="4" s="1"/>
  <c r="G405" i="4"/>
  <c r="F402" i="4"/>
  <c r="G402" i="4" s="1"/>
  <c r="G397" i="4"/>
  <c r="F394" i="4"/>
  <c r="G394" i="4" s="1"/>
  <c r="G389" i="4"/>
  <c r="F386" i="4"/>
  <c r="G386" i="4" s="1"/>
  <c r="G381" i="4"/>
  <c r="F378" i="4"/>
  <c r="G378" i="4" s="1"/>
  <c r="G373" i="4"/>
  <c r="F370" i="4"/>
  <c r="G370" i="4" s="1"/>
  <c r="G365" i="4"/>
  <c r="F362" i="4"/>
  <c r="G362" i="4" s="1"/>
  <c r="G357" i="4"/>
  <c r="F354" i="4"/>
  <c r="G354" i="4" s="1"/>
  <c r="G349" i="4"/>
  <c r="F346" i="4"/>
  <c r="G346" i="4" s="1"/>
  <c r="G341" i="4"/>
  <c r="F338" i="4"/>
  <c r="G338" i="4" s="1"/>
  <c r="G333" i="4"/>
  <c r="F330" i="4"/>
  <c r="G330" i="4" s="1"/>
  <c r="G325" i="4"/>
  <c r="F322" i="4"/>
  <c r="G322" i="4" s="1"/>
  <c r="G317" i="4"/>
  <c r="F314" i="4"/>
  <c r="G314" i="4" s="1"/>
  <c r="G309" i="4"/>
  <c r="F306" i="4"/>
  <c r="G306" i="4" s="1"/>
  <c r="G301" i="4"/>
  <c r="F298" i="4"/>
  <c r="G298" i="4" s="1"/>
  <c r="G293" i="4"/>
  <c r="F290" i="4"/>
  <c r="G290" i="4" s="1"/>
  <c r="G285" i="4"/>
  <c r="F282" i="4"/>
  <c r="G282" i="4" s="1"/>
  <c r="G277" i="4"/>
  <c r="F274" i="4"/>
  <c r="G274" i="4" s="1"/>
  <c r="G269" i="4"/>
  <c r="F266" i="4"/>
  <c r="G266" i="4" s="1"/>
  <c r="G261" i="4"/>
  <c r="F258" i="4"/>
  <c r="G258" i="4" s="1"/>
  <c r="G253" i="4"/>
  <c r="F250" i="4"/>
  <c r="G250" i="4" s="1"/>
  <c r="G245" i="4"/>
  <c r="F242" i="4"/>
  <c r="G242" i="4" s="1"/>
  <c r="G237" i="4"/>
  <c r="F234" i="4"/>
  <c r="G234" i="4" s="1"/>
  <c r="G229" i="4"/>
  <c r="G221" i="4"/>
  <c r="G213" i="4"/>
  <c r="G205" i="4"/>
  <c r="G197" i="4"/>
  <c r="F179" i="4"/>
  <c r="G179" i="4" s="1"/>
  <c r="G176" i="4"/>
  <c r="F166" i="4"/>
  <c r="G166" i="4" s="1"/>
  <c r="F148" i="4"/>
  <c r="G148" i="4" s="1"/>
  <c r="F129" i="4"/>
  <c r="G129" i="4" s="1"/>
  <c r="G486" i="4"/>
  <c r="G481" i="4"/>
  <c r="G454" i="4"/>
  <c r="G449" i="4"/>
  <c r="F436" i="4"/>
  <c r="G436" i="4" s="1"/>
  <c r="F428" i="4"/>
  <c r="G428" i="4" s="1"/>
  <c r="F420" i="4"/>
  <c r="G420" i="4" s="1"/>
  <c r="F412" i="4"/>
  <c r="G412" i="4" s="1"/>
  <c r="F404" i="4"/>
  <c r="G404" i="4" s="1"/>
  <c r="F396" i="4"/>
  <c r="G396" i="4" s="1"/>
  <c r="F388" i="4"/>
  <c r="G388" i="4" s="1"/>
  <c r="F380" i="4"/>
  <c r="G380" i="4" s="1"/>
  <c r="F372" i="4"/>
  <c r="G372" i="4" s="1"/>
  <c r="F364" i="4"/>
  <c r="G364" i="4" s="1"/>
  <c r="F356" i="4"/>
  <c r="G356" i="4" s="1"/>
  <c r="F348" i="4"/>
  <c r="G348" i="4" s="1"/>
  <c r="F340" i="4"/>
  <c r="G340" i="4" s="1"/>
  <c r="F332" i="4"/>
  <c r="G332" i="4" s="1"/>
  <c r="F324" i="4"/>
  <c r="G324" i="4" s="1"/>
  <c r="F316" i="4"/>
  <c r="G316" i="4" s="1"/>
  <c r="F308" i="4"/>
  <c r="G308" i="4" s="1"/>
  <c r="F300" i="4"/>
  <c r="G300" i="4" s="1"/>
  <c r="F292" i="4"/>
  <c r="G292" i="4" s="1"/>
  <c r="F284" i="4"/>
  <c r="G284" i="4" s="1"/>
  <c r="F276" i="4"/>
  <c r="G276" i="4" s="1"/>
  <c r="F268" i="4"/>
  <c r="G268" i="4" s="1"/>
  <c r="F260" i="4"/>
  <c r="G260" i="4" s="1"/>
  <c r="F252" i="4"/>
  <c r="G252" i="4" s="1"/>
  <c r="F244" i="4"/>
  <c r="G244" i="4" s="1"/>
  <c r="F236" i="4"/>
  <c r="G236" i="4" s="1"/>
  <c r="F228" i="4"/>
  <c r="G228" i="4" s="1"/>
  <c r="F187" i="4"/>
  <c r="G187" i="4" s="1"/>
  <c r="F178" i="4"/>
  <c r="G178" i="4" s="1"/>
  <c r="F150" i="4"/>
  <c r="G150" i="4" s="1"/>
  <c r="F132" i="4"/>
  <c r="G132" i="4" s="1"/>
  <c r="F126" i="4"/>
  <c r="G126" i="4" s="1"/>
  <c r="F118" i="4"/>
  <c r="G118" i="4" s="1"/>
  <c r="F110" i="4"/>
  <c r="G110" i="4" s="1"/>
  <c r="F102" i="4"/>
  <c r="G102" i="4" s="1"/>
  <c r="F94" i="4"/>
  <c r="G94" i="4" s="1"/>
  <c r="F86" i="4"/>
  <c r="G86" i="4" s="1"/>
  <c r="F78" i="4"/>
  <c r="G78" i="4" s="1"/>
  <c r="F70" i="4"/>
  <c r="G70" i="4" s="1"/>
  <c r="F62" i="4"/>
  <c r="G62" i="4" s="1"/>
  <c r="G553" i="4"/>
  <c r="G545" i="4"/>
  <c r="G537" i="4"/>
  <c r="G529" i="4"/>
  <c r="G521" i="4"/>
  <c r="G513" i="4"/>
  <c r="G505" i="4"/>
  <c r="G497" i="4"/>
  <c r="G489" i="4"/>
  <c r="F470" i="4"/>
  <c r="G470" i="4" s="1"/>
  <c r="G468" i="4"/>
  <c r="F465" i="4"/>
  <c r="G465" i="4" s="1"/>
  <c r="G462" i="4"/>
  <c r="G457" i="4"/>
  <c r="F438" i="4"/>
  <c r="G438" i="4" s="1"/>
  <c r="G433" i="4"/>
  <c r="F430" i="4"/>
  <c r="G430" i="4" s="1"/>
  <c r="G425" i="4"/>
  <c r="F422" i="4"/>
  <c r="G422" i="4" s="1"/>
  <c r="G417" i="4"/>
  <c r="F414" i="4"/>
  <c r="G414" i="4" s="1"/>
  <c r="G409" i="4"/>
  <c r="F406" i="4"/>
  <c r="G406" i="4" s="1"/>
  <c r="G401" i="4"/>
  <c r="F398" i="4"/>
  <c r="G398" i="4" s="1"/>
  <c r="G393" i="4"/>
  <c r="F390" i="4"/>
  <c r="G390" i="4" s="1"/>
  <c r="G385" i="4"/>
  <c r="F382" i="4"/>
  <c r="G382" i="4" s="1"/>
  <c r="G377" i="4"/>
  <c r="F374" i="4"/>
  <c r="G374" i="4" s="1"/>
  <c r="G369" i="4"/>
  <c r="F366" i="4"/>
  <c r="G366" i="4" s="1"/>
  <c r="G361" i="4"/>
  <c r="F358" i="4"/>
  <c r="G358" i="4" s="1"/>
  <c r="G353" i="4"/>
  <c r="F350" i="4"/>
  <c r="G350" i="4" s="1"/>
  <c r="G345" i="4"/>
  <c r="F342" i="4"/>
  <c r="G342" i="4" s="1"/>
  <c r="G337" i="4"/>
  <c r="F334" i="4"/>
  <c r="G334" i="4" s="1"/>
  <c r="G329" i="4"/>
  <c r="F326" i="4"/>
  <c r="G326" i="4" s="1"/>
  <c r="G321" i="4"/>
  <c r="F318" i="4"/>
  <c r="G318" i="4" s="1"/>
  <c r="G313" i="4"/>
  <c r="F310" i="4"/>
  <c r="G310" i="4" s="1"/>
  <c r="G305" i="4"/>
  <c r="F302" i="4"/>
  <c r="G302" i="4" s="1"/>
  <c r="G297" i="4"/>
  <c r="F294" i="4"/>
  <c r="G294" i="4" s="1"/>
  <c r="G289" i="4"/>
  <c r="F286" i="4"/>
  <c r="G286" i="4" s="1"/>
  <c r="G281" i="4"/>
  <c r="F278" i="4"/>
  <c r="G278" i="4" s="1"/>
  <c r="G273" i="4"/>
  <c r="F270" i="4"/>
  <c r="G270" i="4" s="1"/>
  <c r="G265" i="4"/>
  <c r="F262" i="4"/>
  <c r="G262" i="4" s="1"/>
  <c r="G257" i="4"/>
  <c r="F254" i="4"/>
  <c r="G254" i="4" s="1"/>
  <c r="G249" i="4"/>
  <c r="F246" i="4"/>
  <c r="G246" i="4" s="1"/>
  <c r="G241" i="4"/>
  <c r="F238" i="4"/>
  <c r="G238" i="4" s="1"/>
  <c r="G233" i="4"/>
  <c r="F230" i="4"/>
  <c r="G230" i="4" s="1"/>
  <c r="G225" i="4"/>
  <c r="G217" i="4"/>
  <c r="G209" i="4"/>
  <c r="G201" i="4"/>
  <c r="F195" i="4"/>
  <c r="G195" i="4" s="1"/>
  <c r="G192" i="4"/>
  <c r="F186" i="4"/>
  <c r="G186" i="4" s="1"/>
  <c r="G485" i="4"/>
  <c r="G477" i="4"/>
  <c r="G469" i="4"/>
  <c r="G461" i="4"/>
  <c r="G453" i="4"/>
  <c r="G445" i="4"/>
  <c r="G226" i="4"/>
  <c r="G224" i="4"/>
  <c r="G222" i="4"/>
  <c r="G220" i="4"/>
  <c r="G218" i="4"/>
  <c r="G216" i="4"/>
  <c r="G214" i="4"/>
  <c r="G212" i="4"/>
  <c r="G210" i="4"/>
  <c r="G208" i="4"/>
  <c r="G206" i="4"/>
  <c r="G204" i="4"/>
  <c r="G202" i="4"/>
  <c r="G200" i="4"/>
  <c r="G198" i="4"/>
  <c r="G196" i="4"/>
  <c r="F191" i="4"/>
  <c r="G191" i="4" s="1"/>
  <c r="G188" i="4"/>
  <c r="F183" i="4"/>
  <c r="G183" i="4" s="1"/>
  <c r="G180" i="4"/>
  <c r="F175" i="4"/>
  <c r="G175" i="4" s="1"/>
  <c r="F161" i="4"/>
  <c r="G161" i="4" s="1"/>
  <c r="F134" i="4"/>
  <c r="G134" i="4" s="1"/>
  <c r="F190" i="4"/>
  <c r="G190" i="4" s="1"/>
  <c r="F182" i="4"/>
  <c r="G182" i="4" s="1"/>
  <c r="F174" i="4"/>
  <c r="G174" i="4" s="1"/>
  <c r="F164" i="4"/>
  <c r="G164" i="4" s="1"/>
  <c r="F145" i="4"/>
  <c r="G145" i="4" s="1"/>
  <c r="F122" i="4"/>
  <c r="G122" i="4" s="1"/>
  <c r="F114" i="4"/>
  <c r="G114" i="4" s="1"/>
  <c r="F106" i="4"/>
  <c r="G106" i="4" s="1"/>
  <c r="F98" i="4"/>
  <c r="G98" i="4" s="1"/>
  <c r="F90" i="4"/>
  <c r="G90" i="4" s="1"/>
  <c r="F82" i="4"/>
  <c r="G82" i="4" s="1"/>
  <c r="F74" i="4"/>
  <c r="G74" i="4" s="1"/>
  <c r="F66" i="4"/>
  <c r="G66" i="4" s="1"/>
  <c r="G169" i="4"/>
  <c r="G142" i="4"/>
  <c r="G137" i="4"/>
  <c r="F124" i="4"/>
  <c r="G124" i="4" s="1"/>
  <c r="F116" i="4"/>
  <c r="G116" i="4" s="1"/>
  <c r="F108" i="4"/>
  <c r="G108" i="4" s="1"/>
  <c r="F100" i="4"/>
  <c r="G100" i="4" s="1"/>
  <c r="F92" i="4"/>
  <c r="G92" i="4" s="1"/>
  <c r="F84" i="4"/>
  <c r="G84" i="4" s="1"/>
  <c r="F76" i="4"/>
  <c r="G76" i="4" s="1"/>
  <c r="F68" i="4"/>
  <c r="G68" i="4" s="1"/>
  <c r="F60" i="4"/>
  <c r="G60" i="4" s="1"/>
  <c r="G158" i="4"/>
  <c r="G153" i="4"/>
  <c r="F120" i="4"/>
  <c r="G120" i="4" s="1"/>
  <c r="F112" i="4"/>
  <c r="G112" i="4" s="1"/>
  <c r="F104" i="4"/>
  <c r="G104" i="4" s="1"/>
  <c r="F96" i="4"/>
  <c r="G96" i="4" s="1"/>
  <c r="F88" i="4"/>
  <c r="G88" i="4" s="1"/>
  <c r="F80" i="4"/>
  <c r="G80" i="4" s="1"/>
  <c r="F72" i="4"/>
  <c r="G72" i="4" s="1"/>
  <c r="F64" i="4"/>
  <c r="G64" i="4" s="1"/>
  <c r="G165" i="4"/>
  <c r="G157" i="4"/>
  <c r="G149" i="4"/>
  <c r="G141" i="4"/>
  <c r="G133" i="4"/>
  <c r="G58" i="4"/>
  <c r="G56" i="4"/>
  <c r="G54" i="4"/>
  <c r="G52" i="4"/>
  <c r="G50" i="4"/>
  <c r="G48" i="4"/>
  <c r="G46" i="4"/>
  <c r="G44" i="4"/>
  <c r="G42" i="4"/>
  <c r="G40" i="4"/>
  <c r="G38" i="4"/>
  <c r="G36" i="4"/>
  <c r="G34" i="4"/>
  <c r="G32" i="4"/>
  <c r="G30" i="4"/>
  <c r="G28" i="4"/>
  <c r="G26" i="4"/>
  <c r="G24" i="4"/>
  <c r="G22" i="4"/>
  <c r="G20" i="4"/>
  <c r="G18" i="4"/>
  <c r="G16" i="4"/>
  <c r="G14" i="4"/>
  <c r="G12" i="4"/>
  <c r="G10" i="4"/>
  <c r="G8" i="4"/>
  <c r="G6" i="4"/>
  <c r="G4" i="4"/>
  <c r="C16" i="3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15" i="3"/>
  <c r="C4" i="3"/>
  <c r="D4" i="3" s="1"/>
  <c r="E4" i="3" s="1"/>
  <c r="F4" i="3" s="1"/>
  <c r="G4" i="3" s="1"/>
  <c r="H4" i="3" s="1"/>
  <c r="I4" i="3" s="1"/>
  <c r="J4" i="3" s="1"/>
  <c r="K4" i="3" s="1"/>
  <c r="L4" i="3" s="1"/>
  <c r="M4" i="3" s="1"/>
  <c r="N4" i="3" s="1"/>
  <c r="O4" i="3" s="1"/>
  <c r="P4" i="3" s="1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AD4" i="3" s="1"/>
  <c r="AE4" i="3" s="1"/>
</calcChain>
</file>

<file path=xl/sharedStrings.xml><?xml version="1.0" encoding="utf-8"?>
<sst xmlns="http://schemas.openxmlformats.org/spreadsheetml/2006/main" count="52" uniqueCount="50">
  <si>
    <t>Code</t>
  </si>
  <si>
    <t>Non-HDL-C (mg/dL)</t>
  </si>
  <si>
    <t>&lt;100</t>
  </si>
  <si>
    <t>100-129</t>
  </si>
  <si>
    <t>130-159</t>
  </si>
  <si>
    <t>160-189</t>
  </si>
  <si>
    <t>190-219</t>
  </si>
  <si>
    <t>≥220</t>
  </si>
  <si>
    <t>Triglycerides (mg/dL)</t>
  </si>
  <si>
    <t>0-49</t>
  </si>
  <si>
    <t>50-56</t>
  </si>
  <si>
    <t>57-61</t>
  </si>
  <si>
    <t>62-66</t>
  </si>
  <si>
    <t>67-71</t>
  </si>
  <si>
    <t>72-75</t>
  </si>
  <si>
    <t>76-79</t>
  </si>
  <si>
    <t>80-83</t>
  </si>
  <si>
    <t>84-87</t>
  </si>
  <si>
    <t>88-92</t>
  </si>
  <si>
    <t>93-96</t>
  </si>
  <si>
    <t>97-100</t>
  </si>
  <si>
    <t>101-105</t>
  </si>
  <si>
    <t>106-110</t>
  </si>
  <si>
    <t>111-115</t>
  </si>
  <si>
    <t>116-120</t>
  </si>
  <si>
    <t>127-132</t>
  </si>
  <si>
    <t>133-138</t>
  </si>
  <si>
    <t>139-146</t>
  </si>
  <si>
    <t>147-154</t>
  </si>
  <si>
    <t>155-163</t>
  </si>
  <si>
    <t>164-173</t>
  </si>
  <si>
    <t>174-185</t>
  </si>
  <si>
    <t>186-201</t>
  </si>
  <si>
    <t>202-220</t>
  </si>
  <si>
    <t>221-247</t>
  </si>
  <si>
    <t>248-292</t>
  </si>
  <si>
    <t>293-399</t>
  </si>
  <si>
    <t>400-13975</t>
  </si>
  <si>
    <t>Non-HDL</t>
  </si>
  <si>
    <t>121-126</t>
  </si>
  <si>
    <t>Column</t>
  </si>
  <si>
    <t>Triglycerides</t>
  </si>
  <si>
    <t>Value</t>
  </si>
  <si>
    <t>Factor</t>
  </si>
  <si>
    <t>Total Cholesterol</t>
  </si>
  <si>
    <t>HDL-C</t>
  </si>
  <si>
    <t>Non-HDL-C</t>
  </si>
  <si>
    <t>LDL-C</t>
  </si>
  <si>
    <t>DATA ENTRY</t>
  </si>
  <si>
    <t>CALCULATED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</si>
</sst>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7" fontId="3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13">
    <dxf>
      <numFmt numFmtId="164" formatCode="0.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0"/>
    </dxf>
    <dxf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alignment horizontal="center" vertical="bottom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/>
        <bottom/>
        <vertical/>
        <horizontal/>
      </border>
      <protection locked="0" hidden="0"/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solid"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B3:G2003" totalsRowShown="0" headerRowDxfId="8" dataDxfId="6" headerRowBorderDxfId="7">
  <autoFilter ref="B3:G2003"/>
  <tableColumns count="6">
    <tableColumn id="1" name="Total Cholesterol" dataDxfId="5"/>
    <tableColumn id="2" name="HDL-C" dataDxfId="4"/>
    <tableColumn id="3" name="Triglycerides" dataDxfId="3"/>
    <tableColumn id="4" name="Non-HDL-C" dataDxfId="2">
      <calculatedColumnFormula>B4-C4</calculatedColumnFormula>
    </tableColumn>
    <tableColumn id="5" name="Factor" dataDxfId="1">
      <calculatedColumnFormula>VLOOKUP((HLOOKUP(D4,Code!$B$3:'Code'!$AE$4,2,TRUE)),Code!$C$13:$I$43,(HLOOKUP(E4,Code!$B$8:$G$9,2,TRUE)),TRUE)</calculatedColumnFormula>
    </tableColumn>
    <tableColumn id="8" name="LDL-C" dataDxfId="0">
      <calculatedColumnFormula>Table1[[#This Row],[Non-HDL-C]]-(Table1[[#This Row],[Triglycerides]]/Table1[[#This Row],[Factor]])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03"/>
  <sheetViews>
    <sheetView tabSelected="1" workbookViewId="0">
      <selection activeCell="B4" sqref="B4"/>
    </sheetView>
  </sheetViews>
  <sheetFormatPr defaultRowHeight="15" x14ac:dyDescent="0.25"/>
  <cols>
    <col min="2" max="2" width="21.140625" style="9" customWidth="1"/>
    <col min="3" max="3" width="15.28515625" style="9" customWidth="1"/>
    <col min="4" max="4" width="18.140625" style="9" customWidth="1"/>
    <col min="5" max="5" width="19.7109375" style="17" customWidth="1"/>
    <col min="6" max="6" width="15.140625" style="18" customWidth="1"/>
    <col min="7" max="7" width="14.42578125" style="17" customWidth="1"/>
  </cols>
  <sheetData>
    <row r="1" spans="2:8" ht="15.75" thickBot="1" x14ac:dyDescent="0.3"/>
    <row r="2" spans="2:8" ht="15.75" thickBot="1" x14ac:dyDescent="0.3">
      <c r="B2" s="29" t="s">
        <v>48</v>
      </c>
      <c r="C2" s="30"/>
      <c r="D2" s="31"/>
      <c r="E2" s="29" t="s">
        <v>49</v>
      </c>
      <c r="F2" s="30"/>
      <c r="G2" s="31"/>
    </row>
    <row r="3" spans="2:8" s="15" customFormat="1" ht="15.75" thickBot="1" x14ac:dyDescent="0.3">
      <c r="B3" s="19" t="s">
        <v>44</v>
      </c>
      <c r="C3" s="27" t="s">
        <v>45</v>
      </c>
      <c r="D3" s="28" t="s">
        <v>41</v>
      </c>
      <c r="E3" s="19" t="s">
        <v>46</v>
      </c>
      <c r="F3" s="20" t="s">
        <v>43</v>
      </c>
      <c r="G3" s="21" t="s">
        <v>47</v>
      </c>
      <c r="H3" s="16"/>
    </row>
    <row r="4" spans="2:8" x14ac:dyDescent="0.25">
      <c r="B4" s="10"/>
      <c r="C4" s="12"/>
      <c r="D4" s="13"/>
      <c r="E4" s="22">
        <f t="shared" ref="E4:E65" si="0">B4-C4</f>
        <v>0</v>
      </c>
      <c r="F4" s="23" t="e">
        <f>VLOOKUP((HLOOKUP(D4,Code!$B$3:'Code'!$AE$4,2,TRUE)),Code!$C$13:$I$43,(HLOOKUP(E4,Code!$B$8:$G$9,2,TRUE)),TRUE)</f>
        <v>#N/A</v>
      </c>
      <c r="G4" s="24" t="e">
        <f>Table1[[#This Row],[Non-HDL-C]]-(Table1[[#This Row],[Triglycerides]]/Table1[[#This Row],[Factor]])</f>
        <v>#N/A</v>
      </c>
      <c r="H4" s="8"/>
    </row>
    <row r="5" spans="2:8" x14ac:dyDescent="0.25">
      <c r="B5" s="10"/>
      <c r="C5" s="12"/>
      <c r="D5" s="13"/>
      <c r="E5" s="22">
        <f t="shared" si="0"/>
        <v>0</v>
      </c>
      <c r="F5" s="23" t="e">
        <f>VLOOKUP((HLOOKUP(D5,Code!$B$3:'Code'!$AE$4,2,TRUE)),Code!$C$13:$I$43,(HLOOKUP(E5,Code!$B$8:$G$9,2,TRUE)),TRUE)</f>
        <v>#N/A</v>
      </c>
      <c r="G5" s="24" t="e">
        <f>Table1[[#This Row],[Non-HDL-C]]-(Table1[[#This Row],[Triglycerides]]/Table1[[#This Row],[Factor]])</f>
        <v>#N/A</v>
      </c>
      <c r="H5" s="8"/>
    </row>
    <row r="6" spans="2:8" x14ac:dyDescent="0.25">
      <c r="B6" s="10"/>
      <c r="C6" s="12"/>
      <c r="D6" s="13"/>
      <c r="E6" s="22">
        <f t="shared" si="0"/>
        <v>0</v>
      </c>
      <c r="F6" s="23" t="e">
        <f>VLOOKUP((HLOOKUP(D6,Code!$B$3:'Code'!$AE$4,2,TRUE)),Code!$C$13:$I$43,(HLOOKUP(E6,Code!$B$8:$G$9,2,TRUE)),TRUE)</f>
        <v>#N/A</v>
      </c>
      <c r="G6" s="24" t="e">
        <f>Table1[[#This Row],[Non-HDL-C]]-(Table1[[#This Row],[Triglycerides]]/Table1[[#This Row],[Factor]])</f>
        <v>#N/A</v>
      </c>
      <c r="H6" s="8"/>
    </row>
    <row r="7" spans="2:8" x14ac:dyDescent="0.25">
      <c r="B7" s="10"/>
      <c r="C7" s="12"/>
      <c r="D7" s="13"/>
      <c r="E7" s="22">
        <f t="shared" si="0"/>
        <v>0</v>
      </c>
      <c r="F7" s="23" t="e">
        <f>VLOOKUP((HLOOKUP(D7,Code!$B$3:'Code'!$AE$4,2,TRUE)),Code!$C$13:$I$43,(HLOOKUP(E7,Code!$B$8:$G$9,2,TRUE)),TRUE)</f>
        <v>#N/A</v>
      </c>
      <c r="G7" s="24" t="e">
        <f>Table1[[#This Row],[Non-HDL-C]]-(Table1[[#This Row],[Triglycerides]]/Table1[[#This Row],[Factor]])</f>
        <v>#N/A</v>
      </c>
      <c r="H7" s="8"/>
    </row>
    <row r="8" spans="2:8" x14ac:dyDescent="0.25">
      <c r="B8" s="10"/>
      <c r="C8" s="12"/>
      <c r="D8" s="13"/>
      <c r="E8" s="22">
        <f t="shared" si="0"/>
        <v>0</v>
      </c>
      <c r="F8" s="23" t="e">
        <f>VLOOKUP((HLOOKUP(D8,Code!$B$3:'Code'!$AE$4,2,TRUE)),Code!$C$13:$I$43,(HLOOKUP(E8,Code!$B$8:$G$9,2,TRUE)),TRUE)</f>
        <v>#N/A</v>
      </c>
      <c r="G8" s="24" t="e">
        <f>Table1[[#This Row],[Non-HDL-C]]-(Table1[[#This Row],[Triglycerides]]/Table1[[#This Row],[Factor]])</f>
        <v>#N/A</v>
      </c>
      <c r="H8" s="8"/>
    </row>
    <row r="9" spans="2:8" ht="15" customHeight="1" x14ac:dyDescent="0.25">
      <c r="B9" s="10"/>
      <c r="C9" s="12"/>
      <c r="D9" s="13"/>
      <c r="E9" s="22">
        <f t="shared" si="0"/>
        <v>0</v>
      </c>
      <c r="F9" s="23" t="e">
        <f>VLOOKUP((HLOOKUP(D9,Code!$B$3:'Code'!$AE$4,2,TRUE)),Code!$C$13:$I$43,(HLOOKUP(E9,Code!$B$8:$G$9,2,TRUE)),TRUE)</f>
        <v>#N/A</v>
      </c>
      <c r="G9" s="24" t="e">
        <f>Table1[[#This Row],[Non-HDL-C]]-(Table1[[#This Row],[Triglycerides]]/Table1[[#This Row],[Factor]])</f>
        <v>#N/A</v>
      </c>
      <c r="H9" s="8"/>
    </row>
    <row r="10" spans="2:8" x14ac:dyDescent="0.25">
      <c r="B10" s="10"/>
      <c r="C10" s="12"/>
      <c r="D10" s="13"/>
      <c r="E10" s="22">
        <f t="shared" si="0"/>
        <v>0</v>
      </c>
      <c r="F10" s="23" t="e">
        <f>VLOOKUP((HLOOKUP(D10,Code!$B$3:'Code'!$AE$4,2,TRUE)),Code!$C$13:$I$43,(HLOOKUP(E10,Code!$B$8:$G$9,2,TRUE)),TRUE)</f>
        <v>#N/A</v>
      </c>
      <c r="G10" s="24" t="e">
        <f>Table1[[#This Row],[Non-HDL-C]]-(Table1[[#This Row],[Triglycerides]]/Table1[[#This Row],[Factor]])</f>
        <v>#N/A</v>
      </c>
      <c r="H10" s="8"/>
    </row>
    <row r="11" spans="2:8" x14ac:dyDescent="0.25">
      <c r="B11" s="10"/>
      <c r="C11" s="12"/>
      <c r="D11" s="13"/>
      <c r="E11" s="22">
        <f t="shared" si="0"/>
        <v>0</v>
      </c>
      <c r="F11" s="23" t="e">
        <f>VLOOKUP((HLOOKUP(D11,Code!$B$3:'Code'!$AE$4,2,TRUE)),Code!$C$13:$I$43,(HLOOKUP(E11,Code!$B$8:$G$9,2,TRUE)),TRUE)</f>
        <v>#N/A</v>
      </c>
      <c r="G11" s="24" t="e">
        <f>Table1[[#This Row],[Non-HDL-C]]-(Table1[[#This Row],[Triglycerides]]/Table1[[#This Row],[Factor]])</f>
        <v>#N/A</v>
      </c>
      <c r="H11" s="8"/>
    </row>
    <row r="12" spans="2:8" x14ac:dyDescent="0.25">
      <c r="B12" s="10"/>
      <c r="C12" s="12"/>
      <c r="D12" s="13"/>
      <c r="E12" s="22">
        <f t="shared" si="0"/>
        <v>0</v>
      </c>
      <c r="F12" s="23" t="e">
        <f>VLOOKUP((HLOOKUP(D12,Code!$B$3:'Code'!$AE$4,2,TRUE)),Code!$C$13:$I$43,(HLOOKUP(E12,Code!$B$8:$G$9,2,TRUE)),TRUE)</f>
        <v>#N/A</v>
      </c>
      <c r="G12" s="24" t="e">
        <f>Table1[[#This Row],[Non-HDL-C]]-(Table1[[#This Row],[Triglycerides]]/Table1[[#This Row],[Factor]])</f>
        <v>#N/A</v>
      </c>
      <c r="H12" s="8"/>
    </row>
    <row r="13" spans="2:8" x14ac:dyDescent="0.25">
      <c r="B13" s="10"/>
      <c r="C13" s="12"/>
      <c r="D13" s="13"/>
      <c r="E13" s="22">
        <f t="shared" si="0"/>
        <v>0</v>
      </c>
      <c r="F13" s="23" t="e">
        <f>VLOOKUP((HLOOKUP(D13,Code!$B$3:'Code'!$AE$4,2,TRUE)),Code!$C$13:$I$43,(HLOOKUP(E13,Code!$B$8:$G$9,2,TRUE)),TRUE)</f>
        <v>#N/A</v>
      </c>
      <c r="G13" s="24" t="e">
        <f>Table1[[#This Row],[Non-HDL-C]]-(Table1[[#This Row],[Triglycerides]]/Table1[[#This Row],[Factor]])</f>
        <v>#N/A</v>
      </c>
      <c r="H13" s="8"/>
    </row>
    <row r="14" spans="2:8" x14ac:dyDescent="0.25">
      <c r="B14" s="10"/>
      <c r="C14" s="12"/>
      <c r="D14" s="13"/>
      <c r="E14" s="22">
        <f t="shared" si="0"/>
        <v>0</v>
      </c>
      <c r="F14" s="23" t="e">
        <f>VLOOKUP((HLOOKUP(D14,Code!$B$3:'Code'!$AE$4,2,TRUE)),Code!$C$13:$I$43,(HLOOKUP(E14,Code!$B$8:$G$9,2,TRUE)),TRUE)</f>
        <v>#N/A</v>
      </c>
      <c r="G14" s="24" t="e">
        <f>Table1[[#This Row],[Non-HDL-C]]-(Table1[[#This Row],[Triglycerides]]/Table1[[#This Row],[Factor]])</f>
        <v>#N/A</v>
      </c>
      <c r="H14" s="8"/>
    </row>
    <row r="15" spans="2:8" x14ac:dyDescent="0.25">
      <c r="B15" s="10"/>
      <c r="C15" s="12"/>
      <c r="D15" s="13"/>
      <c r="E15" s="22">
        <f t="shared" si="0"/>
        <v>0</v>
      </c>
      <c r="F15" s="23" t="e">
        <f>VLOOKUP((HLOOKUP(D15,Code!$B$3:'Code'!$AE$4,2,TRUE)),Code!$C$13:$I$43,(HLOOKUP(E15,Code!$B$8:$G$9,2,TRUE)),TRUE)</f>
        <v>#N/A</v>
      </c>
      <c r="G15" s="24" t="e">
        <f>Table1[[#This Row],[Non-HDL-C]]-(Table1[[#This Row],[Triglycerides]]/Table1[[#This Row],[Factor]])</f>
        <v>#N/A</v>
      </c>
      <c r="H15" s="8"/>
    </row>
    <row r="16" spans="2:8" x14ac:dyDescent="0.25">
      <c r="B16" s="10"/>
      <c r="C16" s="12"/>
      <c r="D16" s="13"/>
      <c r="E16" s="22">
        <f t="shared" si="0"/>
        <v>0</v>
      </c>
      <c r="F16" s="23" t="e">
        <f>VLOOKUP((HLOOKUP(D16,Code!$B$3:'Code'!$AE$4,2,TRUE)),Code!$C$13:$I$43,(HLOOKUP(E16,Code!$B$8:$G$9,2,TRUE)),TRUE)</f>
        <v>#N/A</v>
      </c>
      <c r="G16" s="24" t="e">
        <f>Table1[[#This Row],[Non-HDL-C]]-(Table1[[#This Row],[Triglycerides]]/Table1[[#This Row],[Factor]])</f>
        <v>#N/A</v>
      </c>
      <c r="H16" s="8"/>
    </row>
    <row r="17" spans="2:8" x14ac:dyDescent="0.25">
      <c r="B17" s="10"/>
      <c r="C17" s="12"/>
      <c r="D17" s="13"/>
      <c r="E17" s="22">
        <f t="shared" si="0"/>
        <v>0</v>
      </c>
      <c r="F17" s="23" t="e">
        <f>VLOOKUP((HLOOKUP(D17,Code!$B$3:'Code'!$AE$4,2,TRUE)),Code!$C$13:$I$43,(HLOOKUP(E17,Code!$B$8:$G$9,2,TRUE)),TRUE)</f>
        <v>#N/A</v>
      </c>
      <c r="G17" s="24" t="e">
        <f>Table1[[#This Row],[Non-HDL-C]]-(Table1[[#This Row],[Triglycerides]]/Table1[[#This Row],[Factor]])</f>
        <v>#N/A</v>
      </c>
      <c r="H17" s="8"/>
    </row>
    <row r="18" spans="2:8" x14ac:dyDescent="0.25">
      <c r="B18" s="10"/>
      <c r="C18" s="12"/>
      <c r="D18" s="13"/>
      <c r="E18" s="22">
        <f t="shared" si="0"/>
        <v>0</v>
      </c>
      <c r="F18" s="23" t="e">
        <f>VLOOKUP((HLOOKUP(D18,Code!$B$3:'Code'!$AE$4,2,TRUE)),Code!$C$13:$I$43,(HLOOKUP(E18,Code!$B$8:$G$9,2,TRUE)),TRUE)</f>
        <v>#N/A</v>
      </c>
      <c r="G18" s="24" t="e">
        <f>Table1[[#This Row],[Non-HDL-C]]-(Table1[[#This Row],[Triglycerides]]/Table1[[#This Row],[Factor]])</f>
        <v>#N/A</v>
      </c>
      <c r="H18" s="8"/>
    </row>
    <row r="19" spans="2:8" x14ac:dyDescent="0.25">
      <c r="B19" s="10"/>
      <c r="C19" s="12"/>
      <c r="D19" s="13"/>
      <c r="E19" s="22">
        <f t="shared" si="0"/>
        <v>0</v>
      </c>
      <c r="F19" s="23" t="e">
        <f>VLOOKUP((HLOOKUP(D19,Code!$B$3:'Code'!$AE$4,2,TRUE)),Code!$C$13:$I$43,(HLOOKUP(E19,Code!$B$8:$G$9,2,TRUE)),TRUE)</f>
        <v>#N/A</v>
      </c>
      <c r="G19" s="24" t="e">
        <f>Table1[[#This Row],[Non-HDL-C]]-(Table1[[#This Row],[Triglycerides]]/Table1[[#This Row],[Factor]])</f>
        <v>#N/A</v>
      </c>
      <c r="H19" s="8"/>
    </row>
    <row r="20" spans="2:8" x14ac:dyDescent="0.25">
      <c r="B20" s="10"/>
      <c r="C20" s="12"/>
      <c r="D20" s="13"/>
      <c r="E20" s="22">
        <f t="shared" si="0"/>
        <v>0</v>
      </c>
      <c r="F20" s="23" t="e">
        <f>VLOOKUP((HLOOKUP(D20,Code!$B$3:'Code'!$AE$4,2,TRUE)),Code!$C$13:$I$43,(HLOOKUP(E20,Code!$B$8:$G$9,2,TRUE)),TRUE)</f>
        <v>#N/A</v>
      </c>
      <c r="G20" s="24" t="e">
        <f>Table1[[#This Row],[Non-HDL-C]]-(Table1[[#This Row],[Triglycerides]]/Table1[[#This Row],[Factor]])</f>
        <v>#N/A</v>
      </c>
      <c r="H20" s="8"/>
    </row>
    <row r="21" spans="2:8" x14ac:dyDescent="0.25">
      <c r="B21" s="10"/>
      <c r="C21" s="12"/>
      <c r="D21" s="13"/>
      <c r="E21" s="22">
        <f t="shared" si="0"/>
        <v>0</v>
      </c>
      <c r="F21" s="23" t="e">
        <f>VLOOKUP((HLOOKUP(D21,Code!$B$3:'Code'!$AE$4,2,TRUE)),Code!$C$13:$I$43,(HLOOKUP(E21,Code!$B$8:$G$9,2,TRUE)),TRUE)</f>
        <v>#N/A</v>
      </c>
      <c r="G21" s="24" t="e">
        <f>Table1[[#This Row],[Non-HDL-C]]-(Table1[[#This Row],[Triglycerides]]/Table1[[#This Row],[Factor]])</f>
        <v>#N/A</v>
      </c>
      <c r="H21" s="8"/>
    </row>
    <row r="22" spans="2:8" x14ac:dyDescent="0.25">
      <c r="B22" s="10"/>
      <c r="C22" s="12"/>
      <c r="D22" s="13"/>
      <c r="E22" s="22">
        <f t="shared" si="0"/>
        <v>0</v>
      </c>
      <c r="F22" s="23" t="e">
        <f>VLOOKUP((HLOOKUP(D22,Code!$B$3:'Code'!$AE$4,2,TRUE)),Code!$C$13:$I$43,(HLOOKUP(E22,Code!$B$8:$G$9,2,TRUE)),TRUE)</f>
        <v>#N/A</v>
      </c>
      <c r="G22" s="24" t="e">
        <f>Table1[[#This Row],[Non-HDL-C]]-(Table1[[#This Row],[Triglycerides]]/Table1[[#This Row],[Factor]])</f>
        <v>#N/A</v>
      </c>
      <c r="H22" s="8"/>
    </row>
    <row r="23" spans="2:8" x14ac:dyDescent="0.25">
      <c r="B23" s="10"/>
      <c r="C23" s="12"/>
      <c r="D23" s="13"/>
      <c r="E23" s="22">
        <f t="shared" si="0"/>
        <v>0</v>
      </c>
      <c r="F23" s="23" t="e">
        <f>VLOOKUP((HLOOKUP(D23,Code!$B$3:'Code'!$AE$4,2,TRUE)),Code!$C$13:$I$43,(HLOOKUP(E23,Code!$B$8:$G$9,2,TRUE)),TRUE)</f>
        <v>#N/A</v>
      </c>
      <c r="G23" s="24" t="e">
        <f>Table1[[#This Row],[Non-HDL-C]]-(Table1[[#This Row],[Triglycerides]]/Table1[[#This Row],[Factor]])</f>
        <v>#N/A</v>
      </c>
      <c r="H23" s="8"/>
    </row>
    <row r="24" spans="2:8" x14ac:dyDescent="0.25">
      <c r="B24" s="10"/>
      <c r="C24" s="12"/>
      <c r="D24" s="13"/>
      <c r="E24" s="22">
        <f t="shared" si="0"/>
        <v>0</v>
      </c>
      <c r="F24" s="23" t="e">
        <f>VLOOKUP((HLOOKUP(D24,Code!$B$3:'Code'!$AE$4,2,TRUE)),Code!$C$13:$I$43,(HLOOKUP(E24,Code!$B$8:$G$9,2,TRUE)),TRUE)</f>
        <v>#N/A</v>
      </c>
      <c r="G24" s="24" t="e">
        <f>Table1[[#This Row],[Non-HDL-C]]-(Table1[[#This Row],[Triglycerides]]/Table1[[#This Row],[Factor]])</f>
        <v>#N/A</v>
      </c>
      <c r="H24" s="8"/>
    </row>
    <row r="25" spans="2:8" x14ac:dyDescent="0.25">
      <c r="B25" s="10"/>
      <c r="C25" s="12"/>
      <c r="D25" s="13"/>
      <c r="E25" s="22">
        <f t="shared" si="0"/>
        <v>0</v>
      </c>
      <c r="F25" s="23" t="e">
        <f>VLOOKUP((HLOOKUP(D25,Code!$B$3:'Code'!$AE$4,2,TRUE)),Code!$C$13:$I$43,(HLOOKUP(E25,Code!$B$8:$G$9,2,TRUE)),TRUE)</f>
        <v>#N/A</v>
      </c>
      <c r="G25" s="24" t="e">
        <f>Table1[[#This Row],[Non-HDL-C]]-(Table1[[#This Row],[Triglycerides]]/Table1[[#This Row],[Factor]])</f>
        <v>#N/A</v>
      </c>
      <c r="H25" s="8"/>
    </row>
    <row r="26" spans="2:8" x14ac:dyDescent="0.25">
      <c r="B26" s="10"/>
      <c r="C26" s="12"/>
      <c r="D26" s="13"/>
      <c r="E26" s="22">
        <f t="shared" si="0"/>
        <v>0</v>
      </c>
      <c r="F26" s="23" t="e">
        <f>VLOOKUP((HLOOKUP(D26,Code!$B$3:'Code'!$AE$4,2,TRUE)),Code!$C$13:$I$43,(HLOOKUP(E26,Code!$B$8:$G$9,2,TRUE)),TRUE)</f>
        <v>#N/A</v>
      </c>
      <c r="G26" s="24" t="e">
        <f>Table1[[#This Row],[Non-HDL-C]]-(Table1[[#This Row],[Triglycerides]]/Table1[[#This Row],[Factor]])</f>
        <v>#N/A</v>
      </c>
      <c r="H26" s="8"/>
    </row>
    <row r="27" spans="2:8" x14ac:dyDescent="0.25">
      <c r="B27" s="10"/>
      <c r="C27" s="12"/>
      <c r="D27" s="13"/>
      <c r="E27" s="22">
        <f t="shared" si="0"/>
        <v>0</v>
      </c>
      <c r="F27" s="23" t="e">
        <f>VLOOKUP((HLOOKUP(D27,Code!$B$3:'Code'!$AE$4,2,TRUE)),Code!$C$13:$I$43,(HLOOKUP(E27,Code!$B$8:$G$9,2,TRUE)),TRUE)</f>
        <v>#N/A</v>
      </c>
      <c r="G27" s="24" t="e">
        <f>Table1[[#This Row],[Non-HDL-C]]-(Table1[[#This Row],[Triglycerides]]/Table1[[#This Row],[Factor]])</f>
        <v>#N/A</v>
      </c>
      <c r="H27" s="8"/>
    </row>
    <row r="28" spans="2:8" x14ac:dyDescent="0.25">
      <c r="B28" s="10"/>
      <c r="C28" s="12"/>
      <c r="D28" s="13"/>
      <c r="E28" s="22">
        <f t="shared" si="0"/>
        <v>0</v>
      </c>
      <c r="F28" s="23" t="e">
        <f>VLOOKUP((HLOOKUP(D28,Code!$B$3:'Code'!$AE$4,2,TRUE)),Code!$C$13:$I$43,(HLOOKUP(E28,Code!$B$8:$G$9,2,TRUE)),TRUE)</f>
        <v>#N/A</v>
      </c>
      <c r="G28" s="24" t="e">
        <f>Table1[[#This Row],[Non-HDL-C]]-(Table1[[#This Row],[Triglycerides]]/Table1[[#This Row],[Factor]])</f>
        <v>#N/A</v>
      </c>
      <c r="H28" s="8"/>
    </row>
    <row r="29" spans="2:8" x14ac:dyDescent="0.25">
      <c r="B29" s="10"/>
      <c r="C29" s="12"/>
      <c r="D29" s="13"/>
      <c r="E29" s="22">
        <f t="shared" si="0"/>
        <v>0</v>
      </c>
      <c r="F29" s="23" t="e">
        <f>VLOOKUP((HLOOKUP(D29,Code!$B$3:'Code'!$AE$4,2,TRUE)),Code!$C$13:$I$43,(HLOOKUP(E29,Code!$B$8:$G$9,2,TRUE)),TRUE)</f>
        <v>#N/A</v>
      </c>
      <c r="G29" s="24" t="e">
        <f>Table1[[#This Row],[Non-HDL-C]]-(Table1[[#This Row],[Triglycerides]]/Table1[[#This Row],[Factor]])</f>
        <v>#N/A</v>
      </c>
      <c r="H29" s="8"/>
    </row>
    <row r="30" spans="2:8" x14ac:dyDescent="0.25">
      <c r="B30" s="10"/>
      <c r="C30" s="12"/>
      <c r="D30" s="13"/>
      <c r="E30" s="22">
        <f t="shared" si="0"/>
        <v>0</v>
      </c>
      <c r="F30" s="23" t="e">
        <f>VLOOKUP((HLOOKUP(D30,Code!$B$3:'Code'!$AE$4,2,TRUE)),Code!$C$13:$I$43,(HLOOKUP(E30,Code!$B$8:$G$9,2,TRUE)),TRUE)</f>
        <v>#N/A</v>
      </c>
      <c r="G30" s="24" t="e">
        <f>Table1[[#This Row],[Non-HDL-C]]-(Table1[[#This Row],[Triglycerides]]/Table1[[#This Row],[Factor]])</f>
        <v>#N/A</v>
      </c>
      <c r="H30" s="8"/>
    </row>
    <row r="31" spans="2:8" x14ac:dyDescent="0.25">
      <c r="B31" s="10"/>
      <c r="C31" s="12"/>
      <c r="D31" s="13"/>
      <c r="E31" s="22">
        <f t="shared" si="0"/>
        <v>0</v>
      </c>
      <c r="F31" s="23" t="e">
        <f>VLOOKUP((HLOOKUP(D31,Code!$B$3:'Code'!$AE$4,2,TRUE)),Code!$C$13:$I$43,(HLOOKUP(E31,Code!$B$8:$G$9,2,TRUE)),TRUE)</f>
        <v>#N/A</v>
      </c>
      <c r="G31" s="24" t="e">
        <f>Table1[[#This Row],[Non-HDL-C]]-(Table1[[#This Row],[Triglycerides]]/Table1[[#This Row],[Factor]])</f>
        <v>#N/A</v>
      </c>
      <c r="H31" s="8"/>
    </row>
    <row r="32" spans="2:8" x14ac:dyDescent="0.25">
      <c r="B32" s="10"/>
      <c r="C32" s="12"/>
      <c r="D32" s="13"/>
      <c r="E32" s="22">
        <f t="shared" si="0"/>
        <v>0</v>
      </c>
      <c r="F32" s="23" t="e">
        <f>VLOOKUP((HLOOKUP(D32,Code!$B$3:'Code'!$AE$4,2,TRUE)),Code!$C$13:$I$43,(HLOOKUP(E32,Code!$B$8:$G$9,2,TRUE)),TRUE)</f>
        <v>#N/A</v>
      </c>
      <c r="G32" s="24" t="e">
        <f>Table1[[#This Row],[Non-HDL-C]]-(Table1[[#This Row],[Triglycerides]]/Table1[[#This Row],[Factor]])</f>
        <v>#N/A</v>
      </c>
      <c r="H32" s="8"/>
    </row>
    <row r="33" spans="2:8" x14ac:dyDescent="0.25">
      <c r="B33" s="10"/>
      <c r="C33" s="12"/>
      <c r="D33" s="13"/>
      <c r="E33" s="22">
        <f t="shared" si="0"/>
        <v>0</v>
      </c>
      <c r="F33" s="23" t="e">
        <f>VLOOKUP((HLOOKUP(D33,Code!$B$3:'Code'!$AE$4,2,TRUE)),Code!$C$13:$I$43,(HLOOKUP(E33,Code!$B$8:$G$9,2,TRUE)),TRUE)</f>
        <v>#N/A</v>
      </c>
      <c r="G33" s="24" t="e">
        <f>Table1[[#This Row],[Non-HDL-C]]-(Table1[[#This Row],[Triglycerides]]/Table1[[#This Row],[Factor]])</f>
        <v>#N/A</v>
      </c>
      <c r="H33" s="8"/>
    </row>
    <row r="34" spans="2:8" x14ac:dyDescent="0.25">
      <c r="B34" s="10"/>
      <c r="C34" s="12"/>
      <c r="D34" s="13"/>
      <c r="E34" s="22">
        <f t="shared" si="0"/>
        <v>0</v>
      </c>
      <c r="F34" s="23" t="e">
        <f>VLOOKUP((HLOOKUP(D34,Code!$B$3:'Code'!$AE$4,2,TRUE)),Code!$C$13:$I$43,(HLOOKUP(E34,Code!$B$8:$G$9,2,TRUE)),TRUE)</f>
        <v>#N/A</v>
      </c>
      <c r="G34" s="24" t="e">
        <f>Table1[[#This Row],[Non-HDL-C]]-(Table1[[#This Row],[Triglycerides]]/Table1[[#This Row],[Factor]])</f>
        <v>#N/A</v>
      </c>
      <c r="H34" s="8"/>
    </row>
    <row r="35" spans="2:8" x14ac:dyDescent="0.25">
      <c r="B35" s="10"/>
      <c r="C35" s="12"/>
      <c r="D35" s="13"/>
      <c r="E35" s="22">
        <f t="shared" si="0"/>
        <v>0</v>
      </c>
      <c r="F35" s="23" t="e">
        <f>VLOOKUP((HLOOKUP(D35,Code!$B$3:'Code'!$AE$4,2,TRUE)),Code!$C$13:$I$43,(HLOOKUP(E35,Code!$B$8:$G$9,2,TRUE)),TRUE)</f>
        <v>#N/A</v>
      </c>
      <c r="G35" s="24" t="e">
        <f>Table1[[#This Row],[Non-HDL-C]]-(Table1[[#This Row],[Triglycerides]]/Table1[[#This Row],[Factor]])</f>
        <v>#N/A</v>
      </c>
      <c r="H35" s="8"/>
    </row>
    <row r="36" spans="2:8" x14ac:dyDescent="0.25">
      <c r="B36" s="10"/>
      <c r="C36" s="12"/>
      <c r="D36" s="13"/>
      <c r="E36" s="22">
        <f t="shared" si="0"/>
        <v>0</v>
      </c>
      <c r="F36" s="23" t="e">
        <f>VLOOKUP((HLOOKUP(D36,Code!$B$3:'Code'!$AE$4,2,TRUE)),Code!$C$13:$I$43,(HLOOKUP(E36,Code!$B$8:$G$9,2,TRUE)),TRUE)</f>
        <v>#N/A</v>
      </c>
      <c r="G36" s="24" t="e">
        <f>Table1[[#This Row],[Non-HDL-C]]-(Table1[[#This Row],[Triglycerides]]/Table1[[#This Row],[Factor]])</f>
        <v>#N/A</v>
      </c>
      <c r="H36" s="8"/>
    </row>
    <row r="37" spans="2:8" x14ac:dyDescent="0.25">
      <c r="B37" s="10"/>
      <c r="C37" s="12"/>
      <c r="D37" s="13"/>
      <c r="E37" s="22">
        <f t="shared" si="0"/>
        <v>0</v>
      </c>
      <c r="F37" s="23" t="e">
        <f>VLOOKUP((HLOOKUP(D37,Code!$B$3:'Code'!$AE$4,2,TRUE)),Code!$C$13:$I$43,(HLOOKUP(E37,Code!$B$8:$G$9,2,TRUE)),TRUE)</f>
        <v>#N/A</v>
      </c>
      <c r="G37" s="24" t="e">
        <f>Table1[[#This Row],[Non-HDL-C]]-(Table1[[#This Row],[Triglycerides]]/Table1[[#This Row],[Factor]])</f>
        <v>#N/A</v>
      </c>
      <c r="H37" s="8"/>
    </row>
    <row r="38" spans="2:8" x14ac:dyDescent="0.25">
      <c r="B38" s="10"/>
      <c r="C38" s="12"/>
      <c r="D38" s="13"/>
      <c r="E38" s="22">
        <f t="shared" si="0"/>
        <v>0</v>
      </c>
      <c r="F38" s="23" t="e">
        <f>VLOOKUP((HLOOKUP(D38,Code!$B$3:'Code'!$AE$4,2,TRUE)),Code!$C$13:$I$43,(HLOOKUP(E38,Code!$B$8:$G$9,2,TRUE)),TRUE)</f>
        <v>#N/A</v>
      </c>
      <c r="G38" s="24" t="e">
        <f>Table1[[#This Row],[Non-HDL-C]]-(Table1[[#This Row],[Triglycerides]]/Table1[[#This Row],[Factor]])</f>
        <v>#N/A</v>
      </c>
      <c r="H38" s="8"/>
    </row>
    <row r="39" spans="2:8" x14ac:dyDescent="0.25">
      <c r="B39" s="10"/>
      <c r="C39" s="12"/>
      <c r="D39" s="13"/>
      <c r="E39" s="22">
        <f t="shared" si="0"/>
        <v>0</v>
      </c>
      <c r="F39" s="23" t="e">
        <f>VLOOKUP((HLOOKUP(D39,Code!$B$3:'Code'!$AE$4,2,TRUE)),Code!$C$13:$I$43,(HLOOKUP(E39,Code!$B$8:$G$9,2,TRUE)),TRUE)</f>
        <v>#N/A</v>
      </c>
      <c r="G39" s="24" t="e">
        <f>Table1[[#This Row],[Non-HDL-C]]-(Table1[[#This Row],[Triglycerides]]/Table1[[#This Row],[Factor]])</f>
        <v>#N/A</v>
      </c>
      <c r="H39" s="8"/>
    </row>
    <row r="40" spans="2:8" x14ac:dyDescent="0.25">
      <c r="B40" s="10"/>
      <c r="C40" s="12"/>
      <c r="D40" s="13"/>
      <c r="E40" s="22">
        <f t="shared" si="0"/>
        <v>0</v>
      </c>
      <c r="F40" s="23" t="e">
        <f>VLOOKUP((HLOOKUP(D40,Code!$B$3:'Code'!$AE$4,2,TRUE)),Code!$C$13:$I$43,(HLOOKUP(E40,Code!$B$8:$G$9,2,TRUE)),TRUE)</f>
        <v>#N/A</v>
      </c>
      <c r="G40" s="24" t="e">
        <f>Table1[[#This Row],[Non-HDL-C]]-(Table1[[#This Row],[Triglycerides]]/Table1[[#This Row],[Factor]])</f>
        <v>#N/A</v>
      </c>
      <c r="H40" s="8"/>
    </row>
    <row r="41" spans="2:8" x14ac:dyDescent="0.25">
      <c r="B41" s="10"/>
      <c r="C41" s="12"/>
      <c r="D41" s="13"/>
      <c r="E41" s="22">
        <f t="shared" si="0"/>
        <v>0</v>
      </c>
      <c r="F41" s="23" t="e">
        <f>VLOOKUP((HLOOKUP(D41,Code!$B$3:'Code'!$AE$4,2,TRUE)),Code!$C$13:$I$43,(HLOOKUP(E41,Code!$B$8:$G$9,2,TRUE)),TRUE)</f>
        <v>#N/A</v>
      </c>
      <c r="G41" s="24" t="e">
        <f>Table1[[#This Row],[Non-HDL-C]]-(Table1[[#This Row],[Triglycerides]]/Table1[[#This Row],[Factor]])</f>
        <v>#N/A</v>
      </c>
      <c r="H41" s="8"/>
    </row>
    <row r="42" spans="2:8" x14ac:dyDescent="0.25">
      <c r="B42" s="10"/>
      <c r="C42" s="12"/>
      <c r="D42" s="13"/>
      <c r="E42" s="22">
        <f t="shared" si="0"/>
        <v>0</v>
      </c>
      <c r="F42" s="23" t="e">
        <f>VLOOKUP((HLOOKUP(D42,Code!$B$3:'Code'!$AE$4,2,TRUE)),Code!$C$13:$I$43,(HLOOKUP(E42,Code!$B$8:$G$9,2,TRUE)),TRUE)</f>
        <v>#N/A</v>
      </c>
      <c r="G42" s="24" t="e">
        <f>Table1[[#This Row],[Non-HDL-C]]-(Table1[[#This Row],[Triglycerides]]/Table1[[#This Row],[Factor]])</f>
        <v>#N/A</v>
      </c>
      <c r="H42" s="8"/>
    </row>
    <row r="43" spans="2:8" x14ac:dyDescent="0.25">
      <c r="B43" s="10"/>
      <c r="C43" s="12"/>
      <c r="D43" s="13"/>
      <c r="E43" s="22">
        <f t="shared" si="0"/>
        <v>0</v>
      </c>
      <c r="F43" s="23" t="e">
        <f>VLOOKUP((HLOOKUP(D43,Code!$B$3:'Code'!$AE$4,2,TRUE)),Code!$C$13:$I$43,(HLOOKUP(E43,Code!$B$8:$G$9,2,TRUE)),TRUE)</f>
        <v>#N/A</v>
      </c>
      <c r="G43" s="24" t="e">
        <f>Table1[[#This Row],[Non-HDL-C]]-(Table1[[#This Row],[Triglycerides]]/Table1[[#This Row],[Factor]])</f>
        <v>#N/A</v>
      </c>
      <c r="H43" s="8"/>
    </row>
    <row r="44" spans="2:8" x14ac:dyDescent="0.25">
      <c r="B44" s="10"/>
      <c r="C44" s="12"/>
      <c r="D44" s="13"/>
      <c r="E44" s="22">
        <f t="shared" si="0"/>
        <v>0</v>
      </c>
      <c r="F44" s="23" t="e">
        <f>VLOOKUP((HLOOKUP(D44,Code!$B$3:'Code'!$AE$4,2,TRUE)),Code!$C$13:$I$43,(HLOOKUP(E44,Code!$B$8:$G$9,2,TRUE)),TRUE)</f>
        <v>#N/A</v>
      </c>
      <c r="G44" s="24" t="e">
        <f>Table1[[#This Row],[Non-HDL-C]]-(Table1[[#This Row],[Triglycerides]]/Table1[[#This Row],[Factor]])</f>
        <v>#N/A</v>
      </c>
      <c r="H44" s="8"/>
    </row>
    <row r="45" spans="2:8" x14ac:dyDescent="0.25">
      <c r="B45" s="10"/>
      <c r="C45" s="12"/>
      <c r="D45" s="13"/>
      <c r="E45" s="22">
        <f t="shared" si="0"/>
        <v>0</v>
      </c>
      <c r="F45" s="23" t="e">
        <f>VLOOKUP((HLOOKUP(D45,Code!$B$3:'Code'!$AE$4,2,TRUE)),Code!$C$13:$I$43,(HLOOKUP(E45,Code!$B$8:$G$9,2,TRUE)),TRUE)</f>
        <v>#N/A</v>
      </c>
      <c r="G45" s="24" t="e">
        <f>Table1[[#This Row],[Non-HDL-C]]-(Table1[[#This Row],[Triglycerides]]/Table1[[#This Row],[Factor]])</f>
        <v>#N/A</v>
      </c>
      <c r="H45" s="8"/>
    </row>
    <row r="46" spans="2:8" x14ac:dyDescent="0.25">
      <c r="B46" s="10"/>
      <c r="C46" s="12"/>
      <c r="D46" s="13"/>
      <c r="E46" s="22">
        <f t="shared" si="0"/>
        <v>0</v>
      </c>
      <c r="F46" s="23" t="e">
        <f>VLOOKUP((HLOOKUP(D46,Code!$B$3:'Code'!$AE$4,2,TRUE)),Code!$C$13:$I$43,(HLOOKUP(E46,Code!$B$8:$G$9,2,TRUE)),TRUE)</f>
        <v>#N/A</v>
      </c>
      <c r="G46" s="24" t="e">
        <f>Table1[[#This Row],[Non-HDL-C]]-(Table1[[#This Row],[Triglycerides]]/Table1[[#This Row],[Factor]])</f>
        <v>#N/A</v>
      </c>
      <c r="H46" s="8"/>
    </row>
    <row r="47" spans="2:8" x14ac:dyDescent="0.25">
      <c r="B47" s="10"/>
      <c r="C47" s="12"/>
      <c r="D47" s="13"/>
      <c r="E47" s="22">
        <f t="shared" si="0"/>
        <v>0</v>
      </c>
      <c r="F47" s="23" t="e">
        <f>VLOOKUP((HLOOKUP(D47,Code!$B$3:'Code'!$AE$4,2,TRUE)),Code!$C$13:$I$43,(HLOOKUP(E47,Code!$B$8:$G$9,2,TRUE)),TRUE)</f>
        <v>#N/A</v>
      </c>
      <c r="G47" s="24" t="e">
        <f>Table1[[#This Row],[Non-HDL-C]]-(Table1[[#This Row],[Triglycerides]]/Table1[[#This Row],[Factor]])</f>
        <v>#N/A</v>
      </c>
      <c r="H47" s="8"/>
    </row>
    <row r="48" spans="2:8" x14ac:dyDescent="0.25">
      <c r="B48" s="10"/>
      <c r="C48" s="12"/>
      <c r="D48" s="13"/>
      <c r="E48" s="22">
        <f t="shared" si="0"/>
        <v>0</v>
      </c>
      <c r="F48" s="23" t="e">
        <f>VLOOKUP((HLOOKUP(D48,Code!$B$3:'Code'!$AE$4,2,TRUE)),Code!$C$13:$I$43,(HLOOKUP(E48,Code!$B$8:$G$9,2,TRUE)),TRUE)</f>
        <v>#N/A</v>
      </c>
      <c r="G48" s="24" t="e">
        <f>Table1[[#This Row],[Non-HDL-C]]-(Table1[[#This Row],[Triglycerides]]/Table1[[#This Row],[Factor]])</f>
        <v>#N/A</v>
      </c>
      <c r="H48" s="8"/>
    </row>
    <row r="49" spans="2:8" x14ac:dyDescent="0.25">
      <c r="B49" s="10"/>
      <c r="C49" s="12"/>
      <c r="D49" s="13"/>
      <c r="E49" s="22">
        <f t="shared" si="0"/>
        <v>0</v>
      </c>
      <c r="F49" s="23" t="e">
        <f>VLOOKUP((HLOOKUP(D49,Code!$B$3:'Code'!$AE$4,2,TRUE)),Code!$C$13:$I$43,(HLOOKUP(E49,Code!$B$8:$G$9,2,TRUE)),TRUE)</f>
        <v>#N/A</v>
      </c>
      <c r="G49" s="24" t="e">
        <f>Table1[[#This Row],[Non-HDL-C]]-(Table1[[#This Row],[Triglycerides]]/Table1[[#This Row],[Factor]])</f>
        <v>#N/A</v>
      </c>
      <c r="H49" s="8"/>
    </row>
    <row r="50" spans="2:8" x14ac:dyDescent="0.25">
      <c r="B50" s="10"/>
      <c r="C50" s="12"/>
      <c r="D50" s="13"/>
      <c r="E50" s="22">
        <f t="shared" si="0"/>
        <v>0</v>
      </c>
      <c r="F50" s="23" t="e">
        <f>VLOOKUP((HLOOKUP(D50,Code!$B$3:'Code'!$AE$4,2,TRUE)),Code!$C$13:$I$43,(HLOOKUP(E50,Code!$B$8:$G$9,2,TRUE)),TRUE)</f>
        <v>#N/A</v>
      </c>
      <c r="G50" s="24" t="e">
        <f>Table1[[#This Row],[Non-HDL-C]]-(Table1[[#This Row],[Triglycerides]]/Table1[[#This Row],[Factor]])</f>
        <v>#N/A</v>
      </c>
      <c r="H50" s="8"/>
    </row>
    <row r="51" spans="2:8" x14ac:dyDescent="0.25">
      <c r="B51" s="10"/>
      <c r="C51" s="12"/>
      <c r="D51" s="13"/>
      <c r="E51" s="22">
        <f t="shared" si="0"/>
        <v>0</v>
      </c>
      <c r="F51" s="23" t="e">
        <f>VLOOKUP((HLOOKUP(D51,Code!$B$3:'Code'!$AE$4,2,TRUE)),Code!$C$13:$I$43,(HLOOKUP(E51,Code!$B$8:$G$9,2,TRUE)),TRUE)</f>
        <v>#N/A</v>
      </c>
      <c r="G51" s="24" t="e">
        <f>Table1[[#This Row],[Non-HDL-C]]-(Table1[[#This Row],[Triglycerides]]/Table1[[#This Row],[Factor]])</f>
        <v>#N/A</v>
      </c>
      <c r="H51" s="8"/>
    </row>
    <row r="52" spans="2:8" x14ac:dyDescent="0.25">
      <c r="B52" s="10"/>
      <c r="C52" s="12"/>
      <c r="D52" s="13"/>
      <c r="E52" s="22">
        <f t="shared" si="0"/>
        <v>0</v>
      </c>
      <c r="F52" s="23" t="e">
        <f>VLOOKUP((HLOOKUP(D52,Code!$B$3:'Code'!$AE$4,2,TRUE)),Code!$C$13:$I$43,(HLOOKUP(E52,Code!$B$8:$G$9,2,TRUE)),TRUE)</f>
        <v>#N/A</v>
      </c>
      <c r="G52" s="24" t="e">
        <f>Table1[[#This Row],[Non-HDL-C]]-(Table1[[#This Row],[Triglycerides]]/Table1[[#This Row],[Factor]])</f>
        <v>#N/A</v>
      </c>
      <c r="H52" s="8"/>
    </row>
    <row r="53" spans="2:8" x14ac:dyDescent="0.25">
      <c r="B53" s="10"/>
      <c r="C53" s="12"/>
      <c r="D53" s="13"/>
      <c r="E53" s="22">
        <f t="shared" si="0"/>
        <v>0</v>
      </c>
      <c r="F53" s="23" t="e">
        <f>VLOOKUP((HLOOKUP(D53,Code!$B$3:'Code'!$AE$4,2,TRUE)),Code!$C$13:$I$43,(HLOOKUP(E53,Code!$B$8:$G$9,2,TRUE)),TRUE)</f>
        <v>#N/A</v>
      </c>
      <c r="G53" s="24" t="e">
        <f>Table1[[#This Row],[Non-HDL-C]]-(Table1[[#This Row],[Triglycerides]]/Table1[[#This Row],[Factor]])</f>
        <v>#N/A</v>
      </c>
      <c r="H53" s="8"/>
    </row>
    <row r="54" spans="2:8" x14ac:dyDescent="0.25">
      <c r="B54" s="10"/>
      <c r="C54" s="12"/>
      <c r="D54" s="13"/>
      <c r="E54" s="22">
        <f t="shared" si="0"/>
        <v>0</v>
      </c>
      <c r="F54" s="23" t="e">
        <f>VLOOKUP((HLOOKUP(D54,Code!$B$3:'Code'!$AE$4,2,TRUE)),Code!$C$13:$I$43,(HLOOKUP(E54,Code!$B$8:$G$9,2,TRUE)),TRUE)</f>
        <v>#N/A</v>
      </c>
      <c r="G54" s="24" t="e">
        <f>Table1[[#This Row],[Non-HDL-C]]-(Table1[[#This Row],[Triglycerides]]/Table1[[#This Row],[Factor]])</f>
        <v>#N/A</v>
      </c>
      <c r="H54" s="8"/>
    </row>
    <row r="55" spans="2:8" x14ac:dyDescent="0.25">
      <c r="B55" s="10"/>
      <c r="C55" s="12"/>
      <c r="D55" s="13"/>
      <c r="E55" s="22">
        <f t="shared" si="0"/>
        <v>0</v>
      </c>
      <c r="F55" s="23" t="e">
        <f>VLOOKUP((HLOOKUP(D55,Code!$B$3:'Code'!$AE$4,2,TRUE)),Code!$C$13:$I$43,(HLOOKUP(E55,Code!$B$8:$G$9,2,TRUE)),TRUE)</f>
        <v>#N/A</v>
      </c>
      <c r="G55" s="24" t="e">
        <f>Table1[[#This Row],[Non-HDL-C]]-(Table1[[#This Row],[Triglycerides]]/Table1[[#This Row],[Factor]])</f>
        <v>#N/A</v>
      </c>
      <c r="H55" s="8"/>
    </row>
    <row r="56" spans="2:8" x14ac:dyDescent="0.25">
      <c r="B56" s="10"/>
      <c r="C56" s="12"/>
      <c r="D56" s="13"/>
      <c r="E56" s="22">
        <f t="shared" si="0"/>
        <v>0</v>
      </c>
      <c r="F56" s="23" t="e">
        <f>VLOOKUP((HLOOKUP(D56,Code!$B$3:'Code'!$AE$4,2,TRUE)),Code!$C$13:$I$43,(HLOOKUP(E56,Code!$B$8:$G$9,2,TRUE)),TRUE)</f>
        <v>#N/A</v>
      </c>
      <c r="G56" s="24" t="e">
        <f>Table1[[#This Row],[Non-HDL-C]]-(Table1[[#This Row],[Triglycerides]]/Table1[[#This Row],[Factor]])</f>
        <v>#N/A</v>
      </c>
      <c r="H56" s="8"/>
    </row>
    <row r="57" spans="2:8" x14ac:dyDescent="0.25">
      <c r="B57" s="10"/>
      <c r="C57" s="12"/>
      <c r="D57" s="13"/>
      <c r="E57" s="22">
        <f t="shared" si="0"/>
        <v>0</v>
      </c>
      <c r="F57" s="23" t="e">
        <f>VLOOKUP((HLOOKUP(D57,Code!$B$3:'Code'!$AE$4,2,TRUE)),Code!$C$13:$I$43,(HLOOKUP(E57,Code!$B$8:$G$9,2,TRUE)),TRUE)</f>
        <v>#N/A</v>
      </c>
      <c r="G57" s="24" t="e">
        <f>Table1[[#This Row],[Non-HDL-C]]-(Table1[[#This Row],[Triglycerides]]/Table1[[#This Row],[Factor]])</f>
        <v>#N/A</v>
      </c>
      <c r="H57" s="8"/>
    </row>
    <row r="58" spans="2:8" x14ac:dyDescent="0.25">
      <c r="B58" s="10"/>
      <c r="C58" s="12"/>
      <c r="D58" s="13"/>
      <c r="E58" s="22">
        <f t="shared" si="0"/>
        <v>0</v>
      </c>
      <c r="F58" s="23" t="e">
        <f>VLOOKUP((HLOOKUP(D58,Code!$B$3:'Code'!$AE$4,2,TRUE)),Code!$C$13:$I$43,(HLOOKUP(E58,Code!$B$8:$G$9,2,TRUE)),TRUE)</f>
        <v>#N/A</v>
      </c>
      <c r="G58" s="24" t="e">
        <f>Table1[[#This Row],[Non-HDL-C]]-(Table1[[#This Row],[Triglycerides]]/Table1[[#This Row],[Factor]])</f>
        <v>#N/A</v>
      </c>
      <c r="H58" s="8"/>
    </row>
    <row r="59" spans="2:8" x14ac:dyDescent="0.25">
      <c r="B59" s="10"/>
      <c r="C59" s="12"/>
      <c r="D59" s="13"/>
      <c r="E59" s="22">
        <f t="shared" si="0"/>
        <v>0</v>
      </c>
      <c r="F59" s="23" t="e">
        <f>VLOOKUP((HLOOKUP(D59,Code!$B$3:'Code'!$AE$4,2,TRUE)),Code!$C$13:$I$43,(HLOOKUP(E59,Code!$B$8:$G$9,2,TRUE)),TRUE)</f>
        <v>#N/A</v>
      </c>
      <c r="G59" s="24" t="e">
        <f>Table1[[#This Row],[Non-HDL-C]]-(Table1[[#This Row],[Triglycerides]]/Table1[[#This Row],[Factor]])</f>
        <v>#N/A</v>
      </c>
      <c r="H59" s="8"/>
    </row>
    <row r="60" spans="2:8" x14ac:dyDescent="0.25">
      <c r="B60" s="10"/>
      <c r="C60" s="12"/>
      <c r="D60" s="13"/>
      <c r="E60" s="22">
        <f t="shared" si="0"/>
        <v>0</v>
      </c>
      <c r="F60" s="23" t="e">
        <f>VLOOKUP((HLOOKUP(D60,Code!$B$3:'Code'!$AE$4,2,TRUE)),Code!$C$13:$I$43,(HLOOKUP(E60,Code!$B$8:$G$9,2,TRUE)),TRUE)</f>
        <v>#N/A</v>
      </c>
      <c r="G60" s="24" t="e">
        <f>Table1[[#This Row],[Non-HDL-C]]-(Table1[[#This Row],[Triglycerides]]/Table1[[#This Row],[Factor]])</f>
        <v>#N/A</v>
      </c>
      <c r="H60" s="8"/>
    </row>
    <row r="61" spans="2:8" x14ac:dyDescent="0.25">
      <c r="B61" s="10"/>
      <c r="C61" s="12"/>
      <c r="D61" s="13"/>
      <c r="E61" s="22">
        <f t="shared" si="0"/>
        <v>0</v>
      </c>
      <c r="F61" s="23" t="e">
        <f>VLOOKUP((HLOOKUP(D61,Code!$B$3:'Code'!$AE$4,2,TRUE)),Code!$C$13:$I$43,(HLOOKUP(E61,Code!$B$8:$G$9,2,TRUE)),TRUE)</f>
        <v>#N/A</v>
      </c>
      <c r="G61" s="24" t="e">
        <f>Table1[[#This Row],[Non-HDL-C]]-(Table1[[#This Row],[Triglycerides]]/Table1[[#This Row],[Factor]])</f>
        <v>#N/A</v>
      </c>
      <c r="H61" s="8"/>
    </row>
    <row r="62" spans="2:8" x14ac:dyDescent="0.25">
      <c r="B62" s="10"/>
      <c r="C62" s="12"/>
      <c r="D62" s="13"/>
      <c r="E62" s="22">
        <f t="shared" si="0"/>
        <v>0</v>
      </c>
      <c r="F62" s="23" t="e">
        <f>VLOOKUP((HLOOKUP(D62,Code!$B$3:'Code'!$AE$4,2,TRUE)),Code!$C$13:$I$43,(HLOOKUP(E62,Code!$B$8:$G$9,2,TRUE)),TRUE)</f>
        <v>#N/A</v>
      </c>
      <c r="G62" s="24" t="e">
        <f>Table1[[#This Row],[Non-HDL-C]]-(Table1[[#This Row],[Triglycerides]]/Table1[[#This Row],[Factor]])</f>
        <v>#N/A</v>
      </c>
      <c r="H62" s="8"/>
    </row>
    <row r="63" spans="2:8" x14ac:dyDescent="0.25">
      <c r="B63" s="10"/>
      <c r="C63" s="12"/>
      <c r="D63" s="13"/>
      <c r="E63" s="22">
        <f t="shared" si="0"/>
        <v>0</v>
      </c>
      <c r="F63" s="23" t="e">
        <f>VLOOKUP((HLOOKUP(D63,Code!$B$3:'Code'!$AE$4,2,TRUE)),Code!$C$13:$I$43,(HLOOKUP(E63,Code!$B$8:$G$9,2,TRUE)),TRUE)</f>
        <v>#N/A</v>
      </c>
      <c r="G63" s="24" t="e">
        <f>Table1[[#This Row],[Non-HDL-C]]-(Table1[[#This Row],[Triglycerides]]/Table1[[#This Row],[Factor]])</f>
        <v>#N/A</v>
      </c>
      <c r="H63" s="8"/>
    </row>
    <row r="64" spans="2:8" x14ac:dyDescent="0.25">
      <c r="B64" s="10"/>
      <c r="C64" s="12"/>
      <c r="D64" s="13"/>
      <c r="E64" s="22">
        <f t="shared" si="0"/>
        <v>0</v>
      </c>
      <c r="F64" s="23" t="e">
        <f>VLOOKUP((HLOOKUP(D64,Code!$B$3:'Code'!$AE$4,2,TRUE)),Code!$C$13:$I$43,(HLOOKUP(E64,Code!$B$8:$G$9,2,TRUE)),TRUE)</f>
        <v>#N/A</v>
      </c>
      <c r="G64" s="24" t="e">
        <f>Table1[[#This Row],[Non-HDL-C]]-(Table1[[#This Row],[Triglycerides]]/Table1[[#This Row],[Factor]])</f>
        <v>#N/A</v>
      </c>
      <c r="H64" s="8"/>
    </row>
    <row r="65" spans="2:8" x14ac:dyDescent="0.25">
      <c r="B65" s="10"/>
      <c r="C65" s="12"/>
      <c r="D65" s="13"/>
      <c r="E65" s="22">
        <f t="shared" si="0"/>
        <v>0</v>
      </c>
      <c r="F65" s="23" t="e">
        <f>VLOOKUP((HLOOKUP(D65,Code!$B$3:'Code'!$AE$4,2,TRUE)),Code!$C$13:$I$43,(HLOOKUP(E65,Code!$B$8:$G$9,2,TRUE)),TRUE)</f>
        <v>#N/A</v>
      </c>
      <c r="G65" s="24" t="e">
        <f>Table1[[#This Row],[Non-HDL-C]]-(Table1[[#This Row],[Triglycerides]]/Table1[[#This Row],[Factor]])</f>
        <v>#N/A</v>
      </c>
      <c r="H65" s="8"/>
    </row>
    <row r="66" spans="2:8" x14ac:dyDescent="0.25">
      <c r="B66" s="10"/>
      <c r="C66" s="12"/>
      <c r="D66" s="13"/>
      <c r="E66" s="22">
        <f t="shared" ref="E66:E100" si="1">B66-C66</f>
        <v>0</v>
      </c>
      <c r="F66" s="23" t="e">
        <f>VLOOKUP((HLOOKUP(D66,Code!$B$3:'Code'!$AE$4,2,TRUE)),Code!$C$13:$I$43,(HLOOKUP(E66,Code!$B$8:$G$9,2,TRUE)),TRUE)</f>
        <v>#N/A</v>
      </c>
      <c r="G66" s="24" t="e">
        <f>Table1[[#This Row],[Non-HDL-C]]-(Table1[[#This Row],[Triglycerides]]/Table1[[#This Row],[Factor]])</f>
        <v>#N/A</v>
      </c>
      <c r="H66" s="8"/>
    </row>
    <row r="67" spans="2:8" x14ac:dyDescent="0.25">
      <c r="B67" s="10"/>
      <c r="C67" s="12"/>
      <c r="D67" s="13"/>
      <c r="E67" s="22">
        <f t="shared" si="1"/>
        <v>0</v>
      </c>
      <c r="F67" s="23" t="e">
        <f>VLOOKUP((HLOOKUP(D67,Code!$B$3:'Code'!$AE$4,2,TRUE)),Code!$C$13:$I$43,(HLOOKUP(E67,Code!$B$8:$G$9,2,TRUE)),TRUE)</f>
        <v>#N/A</v>
      </c>
      <c r="G67" s="24" t="e">
        <f>Table1[[#This Row],[Non-HDL-C]]-(Table1[[#This Row],[Triglycerides]]/Table1[[#This Row],[Factor]])</f>
        <v>#N/A</v>
      </c>
      <c r="H67" s="8"/>
    </row>
    <row r="68" spans="2:8" x14ac:dyDescent="0.25">
      <c r="B68" s="10"/>
      <c r="C68" s="12"/>
      <c r="D68" s="13"/>
      <c r="E68" s="22">
        <f t="shared" si="1"/>
        <v>0</v>
      </c>
      <c r="F68" s="23" t="e">
        <f>VLOOKUP((HLOOKUP(D68,Code!$B$3:'Code'!$AE$4,2,TRUE)),Code!$C$13:$I$43,(HLOOKUP(E68,Code!$B$8:$G$9,2,TRUE)),TRUE)</f>
        <v>#N/A</v>
      </c>
      <c r="G68" s="24" t="e">
        <f>Table1[[#This Row],[Non-HDL-C]]-(Table1[[#This Row],[Triglycerides]]/Table1[[#This Row],[Factor]])</f>
        <v>#N/A</v>
      </c>
      <c r="H68" s="8"/>
    </row>
    <row r="69" spans="2:8" x14ac:dyDescent="0.25">
      <c r="B69" s="10"/>
      <c r="C69" s="12"/>
      <c r="D69" s="13"/>
      <c r="E69" s="22">
        <f t="shared" si="1"/>
        <v>0</v>
      </c>
      <c r="F69" s="23" t="e">
        <f>VLOOKUP((HLOOKUP(D69,Code!$B$3:'Code'!$AE$4,2,TRUE)),Code!$C$13:$I$43,(HLOOKUP(E69,Code!$B$8:$G$9,2,TRUE)),TRUE)</f>
        <v>#N/A</v>
      </c>
      <c r="G69" s="24" t="e">
        <f>Table1[[#This Row],[Non-HDL-C]]-(Table1[[#This Row],[Triglycerides]]/Table1[[#This Row],[Factor]])</f>
        <v>#N/A</v>
      </c>
      <c r="H69" s="8"/>
    </row>
    <row r="70" spans="2:8" x14ac:dyDescent="0.25">
      <c r="B70" s="10"/>
      <c r="C70" s="12"/>
      <c r="D70" s="13"/>
      <c r="E70" s="22">
        <f t="shared" si="1"/>
        <v>0</v>
      </c>
      <c r="F70" s="23" t="e">
        <f>VLOOKUP((HLOOKUP(D70,Code!$B$3:'Code'!$AE$4,2,TRUE)),Code!$C$13:$I$43,(HLOOKUP(E70,Code!$B$8:$G$9,2,TRUE)),TRUE)</f>
        <v>#N/A</v>
      </c>
      <c r="G70" s="24" t="e">
        <f>Table1[[#This Row],[Non-HDL-C]]-(Table1[[#This Row],[Triglycerides]]/Table1[[#This Row],[Factor]])</f>
        <v>#N/A</v>
      </c>
      <c r="H70" s="8"/>
    </row>
    <row r="71" spans="2:8" x14ac:dyDescent="0.25">
      <c r="B71" s="10"/>
      <c r="C71" s="12"/>
      <c r="D71" s="13"/>
      <c r="E71" s="22">
        <f t="shared" si="1"/>
        <v>0</v>
      </c>
      <c r="F71" s="23" t="e">
        <f>VLOOKUP((HLOOKUP(D71,Code!$B$3:'Code'!$AE$4,2,TRUE)),Code!$C$13:$I$43,(HLOOKUP(E71,Code!$B$8:$G$9,2,TRUE)),TRUE)</f>
        <v>#N/A</v>
      </c>
      <c r="G71" s="24" t="e">
        <f>Table1[[#This Row],[Non-HDL-C]]-(Table1[[#This Row],[Triglycerides]]/Table1[[#This Row],[Factor]])</f>
        <v>#N/A</v>
      </c>
      <c r="H71" s="8"/>
    </row>
    <row r="72" spans="2:8" x14ac:dyDescent="0.25">
      <c r="B72" s="10"/>
      <c r="C72" s="12"/>
      <c r="D72" s="13"/>
      <c r="E72" s="22">
        <f t="shared" si="1"/>
        <v>0</v>
      </c>
      <c r="F72" s="23" t="e">
        <f>VLOOKUP((HLOOKUP(D72,Code!$B$3:'Code'!$AE$4,2,TRUE)),Code!$C$13:$I$43,(HLOOKUP(E72,Code!$B$8:$G$9,2,TRUE)),TRUE)</f>
        <v>#N/A</v>
      </c>
      <c r="G72" s="24" t="e">
        <f>Table1[[#This Row],[Non-HDL-C]]-(Table1[[#This Row],[Triglycerides]]/Table1[[#This Row],[Factor]])</f>
        <v>#N/A</v>
      </c>
      <c r="H72" s="8"/>
    </row>
    <row r="73" spans="2:8" x14ac:dyDescent="0.25">
      <c r="B73" s="10"/>
      <c r="C73" s="12"/>
      <c r="D73" s="13"/>
      <c r="E73" s="22">
        <f t="shared" si="1"/>
        <v>0</v>
      </c>
      <c r="F73" s="23" t="e">
        <f>VLOOKUP((HLOOKUP(D73,Code!$B$3:'Code'!$AE$4,2,TRUE)),Code!$C$13:$I$43,(HLOOKUP(E73,Code!$B$8:$G$9,2,TRUE)),TRUE)</f>
        <v>#N/A</v>
      </c>
      <c r="G73" s="24" t="e">
        <f>Table1[[#This Row],[Non-HDL-C]]-(Table1[[#This Row],[Triglycerides]]/Table1[[#This Row],[Factor]])</f>
        <v>#N/A</v>
      </c>
      <c r="H73" s="8"/>
    </row>
    <row r="74" spans="2:8" x14ac:dyDescent="0.25">
      <c r="B74" s="10"/>
      <c r="C74" s="12"/>
      <c r="D74" s="13"/>
      <c r="E74" s="22">
        <f t="shared" si="1"/>
        <v>0</v>
      </c>
      <c r="F74" s="23" t="e">
        <f>VLOOKUP((HLOOKUP(D74,Code!$B$3:'Code'!$AE$4,2,TRUE)),Code!$C$13:$I$43,(HLOOKUP(E74,Code!$B$8:$G$9,2,TRUE)),TRUE)</f>
        <v>#N/A</v>
      </c>
      <c r="G74" s="24" t="e">
        <f>Table1[[#This Row],[Non-HDL-C]]-(Table1[[#This Row],[Triglycerides]]/Table1[[#This Row],[Factor]])</f>
        <v>#N/A</v>
      </c>
      <c r="H74" s="8"/>
    </row>
    <row r="75" spans="2:8" x14ac:dyDescent="0.25">
      <c r="B75" s="10"/>
      <c r="C75" s="12"/>
      <c r="D75" s="13"/>
      <c r="E75" s="22">
        <f t="shared" si="1"/>
        <v>0</v>
      </c>
      <c r="F75" s="23" t="e">
        <f>VLOOKUP((HLOOKUP(D75,Code!$B$3:'Code'!$AE$4,2,TRUE)),Code!$C$13:$I$43,(HLOOKUP(E75,Code!$B$8:$G$9,2,TRUE)),TRUE)</f>
        <v>#N/A</v>
      </c>
      <c r="G75" s="24" t="e">
        <f>Table1[[#This Row],[Non-HDL-C]]-(Table1[[#This Row],[Triglycerides]]/Table1[[#This Row],[Factor]])</f>
        <v>#N/A</v>
      </c>
      <c r="H75" s="8"/>
    </row>
    <row r="76" spans="2:8" x14ac:dyDescent="0.25">
      <c r="B76" s="10"/>
      <c r="C76" s="12"/>
      <c r="D76" s="13"/>
      <c r="E76" s="22">
        <f t="shared" si="1"/>
        <v>0</v>
      </c>
      <c r="F76" s="23" t="e">
        <f>VLOOKUP((HLOOKUP(D76,Code!$B$3:'Code'!$AE$4,2,TRUE)),Code!$C$13:$I$43,(HLOOKUP(E76,Code!$B$8:$G$9,2,TRUE)),TRUE)</f>
        <v>#N/A</v>
      </c>
      <c r="G76" s="24" t="e">
        <f>Table1[[#This Row],[Non-HDL-C]]-(Table1[[#This Row],[Triglycerides]]/Table1[[#This Row],[Factor]])</f>
        <v>#N/A</v>
      </c>
      <c r="H76" s="8"/>
    </row>
    <row r="77" spans="2:8" x14ac:dyDescent="0.25">
      <c r="B77" s="10"/>
      <c r="C77" s="12"/>
      <c r="D77" s="13"/>
      <c r="E77" s="22">
        <f t="shared" si="1"/>
        <v>0</v>
      </c>
      <c r="F77" s="23" t="e">
        <f>VLOOKUP((HLOOKUP(D77,Code!$B$3:'Code'!$AE$4,2,TRUE)),Code!$C$13:$I$43,(HLOOKUP(E77,Code!$B$8:$G$9,2,TRUE)),TRUE)</f>
        <v>#N/A</v>
      </c>
      <c r="G77" s="24" t="e">
        <f>Table1[[#This Row],[Non-HDL-C]]-(Table1[[#This Row],[Triglycerides]]/Table1[[#This Row],[Factor]])</f>
        <v>#N/A</v>
      </c>
      <c r="H77" s="8"/>
    </row>
    <row r="78" spans="2:8" x14ac:dyDescent="0.25">
      <c r="B78" s="10"/>
      <c r="C78" s="12"/>
      <c r="D78" s="13"/>
      <c r="E78" s="22">
        <f t="shared" si="1"/>
        <v>0</v>
      </c>
      <c r="F78" s="23" t="e">
        <f>VLOOKUP((HLOOKUP(D78,Code!$B$3:'Code'!$AE$4,2,TRUE)),Code!$C$13:$I$43,(HLOOKUP(E78,Code!$B$8:$G$9,2,TRUE)),TRUE)</f>
        <v>#N/A</v>
      </c>
      <c r="G78" s="24" t="e">
        <f>Table1[[#This Row],[Non-HDL-C]]-(Table1[[#This Row],[Triglycerides]]/Table1[[#This Row],[Factor]])</f>
        <v>#N/A</v>
      </c>
      <c r="H78" s="8"/>
    </row>
    <row r="79" spans="2:8" x14ac:dyDescent="0.25">
      <c r="B79" s="10"/>
      <c r="C79" s="12"/>
      <c r="D79" s="13"/>
      <c r="E79" s="22">
        <f t="shared" si="1"/>
        <v>0</v>
      </c>
      <c r="F79" s="23" t="e">
        <f>VLOOKUP((HLOOKUP(D79,Code!$B$3:'Code'!$AE$4,2,TRUE)),Code!$C$13:$I$43,(HLOOKUP(E79,Code!$B$8:$G$9,2,TRUE)),TRUE)</f>
        <v>#N/A</v>
      </c>
      <c r="G79" s="24" t="e">
        <f>Table1[[#This Row],[Non-HDL-C]]-(Table1[[#This Row],[Triglycerides]]/Table1[[#This Row],[Factor]])</f>
        <v>#N/A</v>
      </c>
      <c r="H79" s="8"/>
    </row>
    <row r="80" spans="2:8" x14ac:dyDescent="0.25">
      <c r="B80" s="10"/>
      <c r="C80" s="12"/>
      <c r="D80" s="13"/>
      <c r="E80" s="22">
        <f t="shared" si="1"/>
        <v>0</v>
      </c>
      <c r="F80" s="23" t="e">
        <f>VLOOKUP((HLOOKUP(D80,Code!$B$3:'Code'!$AE$4,2,TRUE)),Code!$C$13:$I$43,(HLOOKUP(E80,Code!$B$8:$G$9,2,TRUE)),TRUE)</f>
        <v>#N/A</v>
      </c>
      <c r="G80" s="24" t="e">
        <f>Table1[[#This Row],[Non-HDL-C]]-(Table1[[#This Row],[Triglycerides]]/Table1[[#This Row],[Factor]])</f>
        <v>#N/A</v>
      </c>
      <c r="H80" s="8"/>
    </row>
    <row r="81" spans="2:8" x14ac:dyDescent="0.25">
      <c r="B81" s="10"/>
      <c r="C81" s="12"/>
      <c r="D81" s="13"/>
      <c r="E81" s="22">
        <f t="shared" si="1"/>
        <v>0</v>
      </c>
      <c r="F81" s="23" t="e">
        <f>VLOOKUP((HLOOKUP(D81,Code!$B$3:'Code'!$AE$4,2,TRUE)),Code!$C$13:$I$43,(HLOOKUP(E81,Code!$B$8:$G$9,2,TRUE)),TRUE)</f>
        <v>#N/A</v>
      </c>
      <c r="G81" s="24" t="e">
        <f>Table1[[#This Row],[Non-HDL-C]]-(Table1[[#This Row],[Triglycerides]]/Table1[[#This Row],[Factor]])</f>
        <v>#N/A</v>
      </c>
      <c r="H81" s="8"/>
    </row>
    <row r="82" spans="2:8" x14ac:dyDescent="0.25">
      <c r="B82" s="10"/>
      <c r="C82" s="12"/>
      <c r="D82" s="13"/>
      <c r="E82" s="22">
        <f t="shared" si="1"/>
        <v>0</v>
      </c>
      <c r="F82" s="23" t="e">
        <f>VLOOKUP((HLOOKUP(D82,Code!$B$3:'Code'!$AE$4,2,TRUE)),Code!$C$13:$I$43,(HLOOKUP(E82,Code!$B$8:$G$9,2,TRUE)),TRUE)</f>
        <v>#N/A</v>
      </c>
      <c r="G82" s="24" t="e">
        <f>Table1[[#This Row],[Non-HDL-C]]-(Table1[[#This Row],[Triglycerides]]/Table1[[#This Row],[Factor]])</f>
        <v>#N/A</v>
      </c>
      <c r="H82" s="8"/>
    </row>
    <row r="83" spans="2:8" x14ac:dyDescent="0.25">
      <c r="B83" s="10"/>
      <c r="C83" s="12"/>
      <c r="D83" s="13"/>
      <c r="E83" s="22">
        <f t="shared" si="1"/>
        <v>0</v>
      </c>
      <c r="F83" s="23" t="e">
        <f>VLOOKUP((HLOOKUP(D83,Code!$B$3:'Code'!$AE$4,2,TRUE)),Code!$C$13:$I$43,(HLOOKUP(E83,Code!$B$8:$G$9,2,TRUE)),TRUE)</f>
        <v>#N/A</v>
      </c>
      <c r="G83" s="24" t="e">
        <f>Table1[[#This Row],[Non-HDL-C]]-(Table1[[#This Row],[Triglycerides]]/Table1[[#This Row],[Factor]])</f>
        <v>#N/A</v>
      </c>
      <c r="H83" s="8"/>
    </row>
    <row r="84" spans="2:8" x14ac:dyDescent="0.25">
      <c r="B84" s="10"/>
      <c r="C84" s="12"/>
      <c r="D84" s="13"/>
      <c r="E84" s="22">
        <f t="shared" si="1"/>
        <v>0</v>
      </c>
      <c r="F84" s="23" t="e">
        <f>VLOOKUP((HLOOKUP(D84,Code!$B$3:'Code'!$AE$4,2,TRUE)),Code!$C$13:$I$43,(HLOOKUP(E84,Code!$B$8:$G$9,2,TRUE)),TRUE)</f>
        <v>#N/A</v>
      </c>
      <c r="G84" s="24" t="e">
        <f>Table1[[#This Row],[Non-HDL-C]]-(Table1[[#This Row],[Triglycerides]]/Table1[[#This Row],[Factor]])</f>
        <v>#N/A</v>
      </c>
      <c r="H84" s="8"/>
    </row>
    <row r="85" spans="2:8" x14ac:dyDescent="0.25">
      <c r="B85" s="10"/>
      <c r="C85" s="12"/>
      <c r="D85" s="13"/>
      <c r="E85" s="22">
        <f t="shared" si="1"/>
        <v>0</v>
      </c>
      <c r="F85" s="23" t="e">
        <f>VLOOKUP((HLOOKUP(D85,Code!$B$3:'Code'!$AE$4,2,TRUE)),Code!$C$13:$I$43,(HLOOKUP(E85,Code!$B$8:$G$9,2,TRUE)),TRUE)</f>
        <v>#N/A</v>
      </c>
      <c r="G85" s="24" t="e">
        <f>Table1[[#This Row],[Non-HDL-C]]-(Table1[[#This Row],[Triglycerides]]/Table1[[#This Row],[Factor]])</f>
        <v>#N/A</v>
      </c>
      <c r="H85" s="8"/>
    </row>
    <row r="86" spans="2:8" x14ac:dyDescent="0.25">
      <c r="B86" s="10"/>
      <c r="C86" s="12"/>
      <c r="D86" s="13"/>
      <c r="E86" s="22">
        <f t="shared" si="1"/>
        <v>0</v>
      </c>
      <c r="F86" s="23" t="e">
        <f>VLOOKUP((HLOOKUP(D86,Code!$B$3:'Code'!$AE$4,2,TRUE)),Code!$C$13:$I$43,(HLOOKUP(E86,Code!$B$8:$G$9,2,TRUE)),TRUE)</f>
        <v>#N/A</v>
      </c>
      <c r="G86" s="24" t="e">
        <f>Table1[[#This Row],[Non-HDL-C]]-(Table1[[#This Row],[Triglycerides]]/Table1[[#This Row],[Factor]])</f>
        <v>#N/A</v>
      </c>
      <c r="H86" s="8"/>
    </row>
    <row r="87" spans="2:8" x14ac:dyDescent="0.25">
      <c r="B87" s="10"/>
      <c r="C87" s="12"/>
      <c r="D87" s="13"/>
      <c r="E87" s="22">
        <f t="shared" si="1"/>
        <v>0</v>
      </c>
      <c r="F87" s="23" t="e">
        <f>VLOOKUP((HLOOKUP(D87,Code!$B$3:'Code'!$AE$4,2,TRUE)),Code!$C$13:$I$43,(HLOOKUP(E87,Code!$B$8:$G$9,2,TRUE)),TRUE)</f>
        <v>#N/A</v>
      </c>
      <c r="G87" s="24" t="e">
        <f>Table1[[#This Row],[Non-HDL-C]]-(Table1[[#This Row],[Triglycerides]]/Table1[[#This Row],[Factor]])</f>
        <v>#N/A</v>
      </c>
      <c r="H87" s="8"/>
    </row>
    <row r="88" spans="2:8" x14ac:dyDescent="0.25">
      <c r="B88" s="10"/>
      <c r="C88" s="12"/>
      <c r="D88" s="13"/>
      <c r="E88" s="22">
        <f t="shared" si="1"/>
        <v>0</v>
      </c>
      <c r="F88" s="23" t="e">
        <f>VLOOKUP((HLOOKUP(D88,Code!$B$3:'Code'!$AE$4,2,TRUE)),Code!$C$13:$I$43,(HLOOKUP(E88,Code!$B$8:$G$9,2,TRUE)),TRUE)</f>
        <v>#N/A</v>
      </c>
      <c r="G88" s="24" t="e">
        <f>Table1[[#This Row],[Non-HDL-C]]-(Table1[[#This Row],[Triglycerides]]/Table1[[#This Row],[Factor]])</f>
        <v>#N/A</v>
      </c>
      <c r="H88" s="8"/>
    </row>
    <row r="89" spans="2:8" x14ac:dyDescent="0.25">
      <c r="B89" s="10"/>
      <c r="C89" s="12"/>
      <c r="D89" s="13"/>
      <c r="E89" s="22">
        <f t="shared" si="1"/>
        <v>0</v>
      </c>
      <c r="F89" s="23" t="e">
        <f>VLOOKUP((HLOOKUP(D89,Code!$B$3:'Code'!$AE$4,2,TRUE)),Code!$C$13:$I$43,(HLOOKUP(E89,Code!$B$8:$G$9,2,TRUE)),TRUE)</f>
        <v>#N/A</v>
      </c>
      <c r="G89" s="24" t="e">
        <f>Table1[[#This Row],[Non-HDL-C]]-(Table1[[#This Row],[Triglycerides]]/Table1[[#This Row],[Factor]])</f>
        <v>#N/A</v>
      </c>
      <c r="H89" s="8"/>
    </row>
    <row r="90" spans="2:8" x14ac:dyDescent="0.25">
      <c r="B90" s="10"/>
      <c r="C90" s="12"/>
      <c r="D90" s="13"/>
      <c r="E90" s="22">
        <f t="shared" si="1"/>
        <v>0</v>
      </c>
      <c r="F90" s="23" t="e">
        <f>VLOOKUP((HLOOKUP(D90,Code!$B$3:'Code'!$AE$4,2,TRUE)),Code!$C$13:$I$43,(HLOOKUP(E90,Code!$B$8:$G$9,2,TRUE)),TRUE)</f>
        <v>#N/A</v>
      </c>
      <c r="G90" s="24" t="e">
        <f>Table1[[#This Row],[Non-HDL-C]]-(Table1[[#This Row],[Triglycerides]]/Table1[[#This Row],[Factor]])</f>
        <v>#N/A</v>
      </c>
      <c r="H90" s="8"/>
    </row>
    <row r="91" spans="2:8" x14ac:dyDescent="0.25">
      <c r="B91" s="10"/>
      <c r="C91" s="12"/>
      <c r="D91" s="13"/>
      <c r="E91" s="22">
        <f t="shared" si="1"/>
        <v>0</v>
      </c>
      <c r="F91" s="23" t="e">
        <f>VLOOKUP((HLOOKUP(D91,Code!$B$3:'Code'!$AE$4,2,TRUE)),Code!$C$13:$I$43,(HLOOKUP(E91,Code!$B$8:$G$9,2,TRUE)),TRUE)</f>
        <v>#N/A</v>
      </c>
      <c r="G91" s="24" t="e">
        <f>Table1[[#This Row],[Non-HDL-C]]-(Table1[[#This Row],[Triglycerides]]/Table1[[#This Row],[Factor]])</f>
        <v>#N/A</v>
      </c>
      <c r="H91" s="8"/>
    </row>
    <row r="92" spans="2:8" x14ac:dyDescent="0.25">
      <c r="B92" s="10"/>
      <c r="C92" s="12"/>
      <c r="D92" s="13"/>
      <c r="E92" s="22">
        <f t="shared" si="1"/>
        <v>0</v>
      </c>
      <c r="F92" s="23" t="e">
        <f>VLOOKUP((HLOOKUP(D92,Code!$B$3:'Code'!$AE$4,2,TRUE)),Code!$C$13:$I$43,(HLOOKUP(E92,Code!$B$8:$G$9,2,TRUE)),TRUE)</f>
        <v>#N/A</v>
      </c>
      <c r="G92" s="24" t="e">
        <f>Table1[[#This Row],[Non-HDL-C]]-(Table1[[#This Row],[Triglycerides]]/Table1[[#This Row],[Factor]])</f>
        <v>#N/A</v>
      </c>
      <c r="H92" s="8"/>
    </row>
    <row r="93" spans="2:8" x14ac:dyDescent="0.25">
      <c r="B93" s="10"/>
      <c r="C93" s="12"/>
      <c r="D93" s="13"/>
      <c r="E93" s="22">
        <f t="shared" si="1"/>
        <v>0</v>
      </c>
      <c r="F93" s="23" t="e">
        <f>VLOOKUP((HLOOKUP(D93,Code!$B$3:'Code'!$AE$4,2,TRUE)),Code!$C$13:$I$43,(HLOOKUP(E93,Code!$B$8:$G$9,2,TRUE)),TRUE)</f>
        <v>#N/A</v>
      </c>
      <c r="G93" s="24" t="e">
        <f>Table1[[#This Row],[Non-HDL-C]]-(Table1[[#This Row],[Triglycerides]]/Table1[[#This Row],[Factor]])</f>
        <v>#N/A</v>
      </c>
      <c r="H93" s="8"/>
    </row>
    <row r="94" spans="2:8" x14ac:dyDescent="0.25">
      <c r="B94" s="10"/>
      <c r="C94" s="12"/>
      <c r="D94" s="13"/>
      <c r="E94" s="22">
        <f t="shared" si="1"/>
        <v>0</v>
      </c>
      <c r="F94" s="23" t="e">
        <f>VLOOKUP((HLOOKUP(D94,Code!$B$3:'Code'!$AE$4,2,TRUE)),Code!$C$13:$I$43,(HLOOKUP(E94,Code!$B$8:$G$9,2,TRUE)),TRUE)</f>
        <v>#N/A</v>
      </c>
      <c r="G94" s="24" t="e">
        <f>Table1[[#This Row],[Non-HDL-C]]-(Table1[[#This Row],[Triglycerides]]/Table1[[#This Row],[Factor]])</f>
        <v>#N/A</v>
      </c>
      <c r="H94" s="8"/>
    </row>
    <row r="95" spans="2:8" x14ac:dyDescent="0.25">
      <c r="B95" s="10"/>
      <c r="C95" s="12"/>
      <c r="D95" s="13"/>
      <c r="E95" s="22">
        <f t="shared" si="1"/>
        <v>0</v>
      </c>
      <c r="F95" s="23" t="e">
        <f>VLOOKUP((HLOOKUP(D95,Code!$B$3:'Code'!$AE$4,2,TRUE)),Code!$C$13:$I$43,(HLOOKUP(E95,Code!$B$8:$G$9,2,TRUE)),TRUE)</f>
        <v>#N/A</v>
      </c>
      <c r="G95" s="24" t="e">
        <f>Table1[[#This Row],[Non-HDL-C]]-(Table1[[#This Row],[Triglycerides]]/Table1[[#This Row],[Factor]])</f>
        <v>#N/A</v>
      </c>
      <c r="H95" s="8"/>
    </row>
    <row r="96" spans="2:8" x14ac:dyDescent="0.25">
      <c r="B96" s="10"/>
      <c r="C96" s="12"/>
      <c r="D96" s="13"/>
      <c r="E96" s="22">
        <f t="shared" si="1"/>
        <v>0</v>
      </c>
      <c r="F96" s="23" t="e">
        <f>VLOOKUP((HLOOKUP(D96,Code!$B$3:'Code'!$AE$4,2,TRUE)),Code!$C$13:$I$43,(HLOOKUP(E96,Code!$B$8:$G$9,2,TRUE)),TRUE)</f>
        <v>#N/A</v>
      </c>
      <c r="G96" s="24" t="e">
        <f>Table1[[#This Row],[Non-HDL-C]]-(Table1[[#This Row],[Triglycerides]]/Table1[[#This Row],[Factor]])</f>
        <v>#N/A</v>
      </c>
      <c r="H96" s="8"/>
    </row>
    <row r="97" spans="2:8" x14ac:dyDescent="0.25">
      <c r="B97" s="10"/>
      <c r="C97" s="12"/>
      <c r="D97" s="13"/>
      <c r="E97" s="22">
        <f t="shared" si="1"/>
        <v>0</v>
      </c>
      <c r="F97" s="23" t="e">
        <f>VLOOKUP((HLOOKUP(D97,Code!$B$3:'Code'!$AE$4,2,TRUE)),Code!$C$13:$I$43,(HLOOKUP(E97,Code!$B$8:$G$9,2,TRUE)),TRUE)</f>
        <v>#N/A</v>
      </c>
      <c r="G97" s="24" t="e">
        <f>Table1[[#This Row],[Non-HDL-C]]-(Table1[[#This Row],[Triglycerides]]/Table1[[#This Row],[Factor]])</f>
        <v>#N/A</v>
      </c>
      <c r="H97" s="8"/>
    </row>
    <row r="98" spans="2:8" x14ac:dyDescent="0.25">
      <c r="B98" s="10"/>
      <c r="C98" s="12"/>
      <c r="D98" s="13"/>
      <c r="E98" s="22">
        <f t="shared" si="1"/>
        <v>0</v>
      </c>
      <c r="F98" s="23" t="e">
        <f>VLOOKUP((HLOOKUP(D98,Code!$B$3:'Code'!$AE$4,2,TRUE)),Code!$C$13:$I$43,(HLOOKUP(E98,Code!$B$8:$G$9,2,TRUE)),TRUE)</f>
        <v>#N/A</v>
      </c>
      <c r="G98" s="24" t="e">
        <f>Table1[[#This Row],[Non-HDL-C]]-(Table1[[#This Row],[Triglycerides]]/Table1[[#This Row],[Factor]])</f>
        <v>#N/A</v>
      </c>
      <c r="H98" s="8"/>
    </row>
    <row r="99" spans="2:8" x14ac:dyDescent="0.25">
      <c r="B99" s="10"/>
      <c r="C99" s="12"/>
      <c r="D99" s="13"/>
      <c r="E99" s="22">
        <f t="shared" si="1"/>
        <v>0</v>
      </c>
      <c r="F99" s="23" t="e">
        <f>VLOOKUP((HLOOKUP(D99,Code!$B$3:'Code'!$AE$4,2,TRUE)),Code!$C$13:$I$43,(HLOOKUP(E99,Code!$B$8:$G$9,2,TRUE)),TRUE)</f>
        <v>#N/A</v>
      </c>
      <c r="G99" s="24" t="e">
        <f>Table1[[#This Row],[Non-HDL-C]]-(Table1[[#This Row],[Triglycerides]]/Table1[[#This Row],[Factor]])</f>
        <v>#N/A</v>
      </c>
      <c r="H99" s="8"/>
    </row>
    <row r="100" spans="2:8" x14ac:dyDescent="0.25">
      <c r="B100" s="10"/>
      <c r="C100" s="12"/>
      <c r="D100" s="13"/>
      <c r="E100" s="22">
        <f t="shared" si="1"/>
        <v>0</v>
      </c>
      <c r="F100" s="23" t="e">
        <f>VLOOKUP((HLOOKUP(D100,Code!$B$3:'Code'!$AE$4,2,TRUE)),Code!$C$13:$I$43,(HLOOKUP(E100,Code!$B$8:$G$9,2,TRUE)),TRUE)</f>
        <v>#N/A</v>
      </c>
      <c r="G100" s="24" t="e">
        <f>Table1[[#This Row],[Non-HDL-C]]-(Table1[[#This Row],[Triglycerides]]/Table1[[#This Row],[Factor]])</f>
        <v>#N/A</v>
      </c>
      <c r="H100" s="8"/>
    </row>
    <row r="101" spans="2:8" x14ac:dyDescent="0.25">
      <c r="B101" s="10"/>
      <c r="C101" s="12"/>
      <c r="D101" s="12"/>
      <c r="E101" s="22">
        <f t="shared" ref="E101:E110" si="2">B101-C101</f>
        <v>0</v>
      </c>
      <c r="F101" s="23" t="e">
        <f>VLOOKUP((HLOOKUP(D101,Code!$B$3:'Code'!$AE$4,2,TRUE)),Code!$C$13:$I$43,(HLOOKUP(E101,Code!$B$8:$G$9,2,TRUE)),TRUE)</f>
        <v>#N/A</v>
      </c>
      <c r="G101" s="23" t="e">
        <f>Table1[[#This Row],[Non-HDL-C]]-(Table1[[#This Row],[Triglycerides]]/Table1[[#This Row],[Factor]])</f>
        <v>#N/A</v>
      </c>
    </row>
    <row r="102" spans="2:8" x14ac:dyDescent="0.25">
      <c r="B102" s="10"/>
      <c r="C102" s="12"/>
      <c r="D102" s="12"/>
      <c r="E102" s="22">
        <f t="shared" si="2"/>
        <v>0</v>
      </c>
      <c r="F102" s="23" t="e">
        <f>VLOOKUP((HLOOKUP(D102,Code!$B$3:'Code'!$AE$4,2,TRUE)),Code!$C$13:$I$43,(HLOOKUP(E102,Code!$B$8:$G$9,2,TRUE)),TRUE)</f>
        <v>#N/A</v>
      </c>
      <c r="G102" s="23" t="e">
        <f>Table1[[#This Row],[Non-HDL-C]]-(Table1[[#This Row],[Triglycerides]]/Table1[[#This Row],[Factor]])</f>
        <v>#N/A</v>
      </c>
    </row>
    <row r="103" spans="2:8" x14ac:dyDescent="0.25">
      <c r="B103" s="10"/>
      <c r="C103" s="12"/>
      <c r="D103" s="12"/>
      <c r="E103" s="22">
        <f t="shared" si="2"/>
        <v>0</v>
      </c>
      <c r="F103" s="23" t="e">
        <f>VLOOKUP((HLOOKUP(D103,Code!$B$3:'Code'!$AE$4,2,TRUE)),Code!$C$13:$I$43,(HLOOKUP(E103,Code!$B$8:$G$9,2,TRUE)),TRUE)</f>
        <v>#N/A</v>
      </c>
      <c r="G103" s="23" t="e">
        <f>Table1[[#This Row],[Non-HDL-C]]-(Table1[[#This Row],[Triglycerides]]/Table1[[#This Row],[Factor]])</f>
        <v>#N/A</v>
      </c>
    </row>
    <row r="104" spans="2:8" x14ac:dyDescent="0.25">
      <c r="B104" s="10"/>
      <c r="C104" s="12"/>
      <c r="D104" s="12"/>
      <c r="E104" s="22">
        <f t="shared" si="2"/>
        <v>0</v>
      </c>
      <c r="F104" s="23" t="e">
        <f>VLOOKUP((HLOOKUP(D104,Code!$B$3:'Code'!$AE$4,2,TRUE)),Code!$C$13:$I$43,(HLOOKUP(E104,Code!$B$8:$G$9,2,TRUE)),TRUE)</f>
        <v>#N/A</v>
      </c>
      <c r="G104" s="23" t="e">
        <f>Table1[[#This Row],[Non-HDL-C]]-(Table1[[#This Row],[Triglycerides]]/Table1[[#This Row],[Factor]])</f>
        <v>#N/A</v>
      </c>
    </row>
    <row r="105" spans="2:8" x14ac:dyDescent="0.25">
      <c r="B105" s="10"/>
      <c r="C105" s="12"/>
      <c r="D105" s="12"/>
      <c r="E105" s="22">
        <f t="shared" si="2"/>
        <v>0</v>
      </c>
      <c r="F105" s="23" t="e">
        <f>VLOOKUP((HLOOKUP(D105,Code!$B$3:'Code'!$AE$4,2,TRUE)),Code!$C$13:$I$43,(HLOOKUP(E105,Code!$B$8:$G$9,2,TRUE)),TRUE)</f>
        <v>#N/A</v>
      </c>
      <c r="G105" s="23" t="e">
        <f>Table1[[#This Row],[Non-HDL-C]]-(Table1[[#This Row],[Triglycerides]]/Table1[[#This Row],[Factor]])</f>
        <v>#N/A</v>
      </c>
    </row>
    <row r="106" spans="2:8" x14ac:dyDescent="0.25">
      <c r="B106" s="10"/>
      <c r="C106" s="12"/>
      <c r="D106" s="12"/>
      <c r="E106" s="22">
        <f t="shared" si="2"/>
        <v>0</v>
      </c>
      <c r="F106" s="23" t="e">
        <f>VLOOKUP((HLOOKUP(D106,Code!$B$3:'Code'!$AE$4,2,TRUE)),Code!$C$13:$I$43,(HLOOKUP(E106,Code!$B$8:$G$9,2,TRUE)),TRUE)</f>
        <v>#N/A</v>
      </c>
      <c r="G106" s="23" t="e">
        <f>Table1[[#This Row],[Non-HDL-C]]-(Table1[[#This Row],[Triglycerides]]/Table1[[#This Row],[Factor]])</f>
        <v>#N/A</v>
      </c>
    </row>
    <row r="107" spans="2:8" x14ac:dyDescent="0.25">
      <c r="B107" s="10"/>
      <c r="C107" s="12"/>
      <c r="D107" s="12"/>
      <c r="E107" s="22">
        <f t="shared" si="2"/>
        <v>0</v>
      </c>
      <c r="F107" s="23" t="e">
        <f>VLOOKUP((HLOOKUP(D107,Code!$B$3:'Code'!$AE$4,2,TRUE)),Code!$C$13:$I$43,(HLOOKUP(E107,Code!$B$8:$G$9,2,TRUE)),TRUE)</f>
        <v>#N/A</v>
      </c>
      <c r="G107" s="23" t="e">
        <f>Table1[[#This Row],[Non-HDL-C]]-(Table1[[#This Row],[Triglycerides]]/Table1[[#This Row],[Factor]])</f>
        <v>#N/A</v>
      </c>
    </row>
    <row r="108" spans="2:8" x14ac:dyDescent="0.25">
      <c r="B108" s="10"/>
      <c r="C108" s="12"/>
      <c r="D108" s="12"/>
      <c r="E108" s="22">
        <f t="shared" si="2"/>
        <v>0</v>
      </c>
      <c r="F108" s="23" t="e">
        <f>VLOOKUP((HLOOKUP(D108,Code!$B$3:'Code'!$AE$4,2,TRUE)),Code!$C$13:$I$43,(HLOOKUP(E108,Code!$B$8:$G$9,2,TRUE)),TRUE)</f>
        <v>#N/A</v>
      </c>
      <c r="G108" s="23" t="e">
        <f>Table1[[#This Row],[Non-HDL-C]]-(Table1[[#This Row],[Triglycerides]]/Table1[[#This Row],[Factor]])</f>
        <v>#N/A</v>
      </c>
    </row>
    <row r="109" spans="2:8" x14ac:dyDescent="0.25">
      <c r="B109" s="10"/>
      <c r="C109" s="12"/>
      <c r="D109" s="12"/>
      <c r="E109" s="22">
        <f t="shared" si="2"/>
        <v>0</v>
      </c>
      <c r="F109" s="23" t="e">
        <f>VLOOKUP((HLOOKUP(D109,Code!$B$3:'Code'!$AE$4,2,TRUE)),Code!$C$13:$I$43,(HLOOKUP(E109,Code!$B$8:$G$9,2,TRUE)),TRUE)</f>
        <v>#N/A</v>
      </c>
      <c r="G109" s="23" t="e">
        <f>Table1[[#This Row],[Non-HDL-C]]-(Table1[[#This Row],[Triglycerides]]/Table1[[#This Row],[Factor]])</f>
        <v>#N/A</v>
      </c>
    </row>
    <row r="110" spans="2:8" x14ac:dyDescent="0.25">
      <c r="B110" s="10"/>
      <c r="C110" s="12"/>
      <c r="D110" s="12"/>
      <c r="E110" s="22">
        <f t="shared" si="2"/>
        <v>0</v>
      </c>
      <c r="F110" s="23" t="e">
        <f>VLOOKUP((HLOOKUP(D110,Code!$B$3:'Code'!$AE$4,2,TRUE)),Code!$C$13:$I$43,(HLOOKUP(E110,Code!$B$8:$G$9,2,TRUE)),TRUE)</f>
        <v>#N/A</v>
      </c>
      <c r="G110" s="23" t="e">
        <f>Table1[[#This Row],[Non-HDL-C]]-(Table1[[#This Row],[Triglycerides]]/Table1[[#This Row],[Factor]])</f>
        <v>#N/A</v>
      </c>
    </row>
    <row r="111" spans="2:8" x14ac:dyDescent="0.25">
      <c r="B111" s="10"/>
      <c r="C111" s="12"/>
      <c r="D111" s="12"/>
      <c r="E111" s="22">
        <f t="shared" ref="E111:E174" si="3">B111-C111</f>
        <v>0</v>
      </c>
      <c r="F111" s="23" t="e">
        <f>VLOOKUP((HLOOKUP(D111,Code!$B$3:'Code'!$AE$4,2,TRUE)),Code!$C$13:$I$43,(HLOOKUP(E111,Code!$B$8:$G$9,2,TRUE)),TRUE)</f>
        <v>#N/A</v>
      </c>
      <c r="G111" s="23" t="e">
        <f>Table1[[#This Row],[Non-HDL-C]]-(Table1[[#This Row],[Triglycerides]]/Table1[[#This Row],[Factor]])</f>
        <v>#N/A</v>
      </c>
    </row>
    <row r="112" spans="2:8" x14ac:dyDescent="0.25">
      <c r="B112" s="10"/>
      <c r="C112" s="12"/>
      <c r="D112" s="12"/>
      <c r="E112" s="22">
        <f t="shared" si="3"/>
        <v>0</v>
      </c>
      <c r="F112" s="23" t="e">
        <f>VLOOKUP((HLOOKUP(D112,Code!$B$3:'Code'!$AE$4,2,TRUE)),Code!$C$13:$I$43,(HLOOKUP(E112,Code!$B$8:$G$9,2,TRUE)),TRUE)</f>
        <v>#N/A</v>
      </c>
      <c r="G112" s="23" t="e">
        <f>Table1[[#This Row],[Non-HDL-C]]-(Table1[[#This Row],[Triglycerides]]/Table1[[#This Row],[Factor]])</f>
        <v>#N/A</v>
      </c>
    </row>
    <row r="113" spans="2:7" x14ac:dyDescent="0.25">
      <c r="B113" s="10"/>
      <c r="C113" s="12"/>
      <c r="D113" s="12"/>
      <c r="E113" s="22">
        <f t="shared" si="3"/>
        <v>0</v>
      </c>
      <c r="F113" s="23" t="e">
        <f>VLOOKUP((HLOOKUP(D113,Code!$B$3:'Code'!$AE$4,2,TRUE)),Code!$C$13:$I$43,(HLOOKUP(E113,Code!$B$8:$G$9,2,TRUE)),TRUE)</f>
        <v>#N/A</v>
      </c>
      <c r="G113" s="23" t="e">
        <f>Table1[[#This Row],[Non-HDL-C]]-(Table1[[#This Row],[Triglycerides]]/Table1[[#This Row],[Factor]])</f>
        <v>#N/A</v>
      </c>
    </row>
    <row r="114" spans="2:7" x14ac:dyDescent="0.25">
      <c r="B114" s="10"/>
      <c r="C114" s="12"/>
      <c r="D114" s="12"/>
      <c r="E114" s="22">
        <f t="shared" si="3"/>
        <v>0</v>
      </c>
      <c r="F114" s="23" t="e">
        <f>VLOOKUP((HLOOKUP(D114,Code!$B$3:'Code'!$AE$4,2,TRUE)),Code!$C$13:$I$43,(HLOOKUP(E114,Code!$B$8:$G$9,2,TRUE)),TRUE)</f>
        <v>#N/A</v>
      </c>
      <c r="G114" s="23" t="e">
        <f>Table1[[#This Row],[Non-HDL-C]]-(Table1[[#This Row],[Triglycerides]]/Table1[[#This Row],[Factor]])</f>
        <v>#N/A</v>
      </c>
    </row>
    <row r="115" spans="2:7" x14ac:dyDescent="0.25">
      <c r="B115" s="10"/>
      <c r="C115" s="12"/>
      <c r="D115" s="12"/>
      <c r="E115" s="22">
        <f t="shared" si="3"/>
        <v>0</v>
      </c>
      <c r="F115" s="23" t="e">
        <f>VLOOKUP((HLOOKUP(D115,Code!$B$3:'Code'!$AE$4,2,TRUE)),Code!$C$13:$I$43,(HLOOKUP(E115,Code!$B$8:$G$9,2,TRUE)),TRUE)</f>
        <v>#N/A</v>
      </c>
      <c r="G115" s="23" t="e">
        <f>Table1[[#This Row],[Non-HDL-C]]-(Table1[[#This Row],[Triglycerides]]/Table1[[#This Row],[Factor]])</f>
        <v>#N/A</v>
      </c>
    </row>
    <row r="116" spans="2:7" x14ac:dyDescent="0.25">
      <c r="B116" s="10"/>
      <c r="C116" s="12"/>
      <c r="D116" s="12"/>
      <c r="E116" s="22">
        <f t="shared" si="3"/>
        <v>0</v>
      </c>
      <c r="F116" s="23" t="e">
        <f>VLOOKUP((HLOOKUP(D116,Code!$B$3:'Code'!$AE$4,2,TRUE)),Code!$C$13:$I$43,(HLOOKUP(E116,Code!$B$8:$G$9,2,TRUE)),TRUE)</f>
        <v>#N/A</v>
      </c>
      <c r="G116" s="23" t="e">
        <f>Table1[[#This Row],[Non-HDL-C]]-(Table1[[#This Row],[Triglycerides]]/Table1[[#This Row],[Factor]])</f>
        <v>#N/A</v>
      </c>
    </row>
    <row r="117" spans="2:7" x14ac:dyDescent="0.25">
      <c r="B117" s="10"/>
      <c r="C117" s="12"/>
      <c r="D117" s="12"/>
      <c r="E117" s="22">
        <f t="shared" si="3"/>
        <v>0</v>
      </c>
      <c r="F117" s="23" t="e">
        <f>VLOOKUP((HLOOKUP(D117,Code!$B$3:'Code'!$AE$4,2,TRUE)),Code!$C$13:$I$43,(HLOOKUP(E117,Code!$B$8:$G$9,2,TRUE)),TRUE)</f>
        <v>#N/A</v>
      </c>
      <c r="G117" s="23" t="e">
        <f>Table1[[#This Row],[Non-HDL-C]]-(Table1[[#This Row],[Triglycerides]]/Table1[[#This Row],[Factor]])</f>
        <v>#N/A</v>
      </c>
    </row>
    <row r="118" spans="2:7" x14ac:dyDescent="0.25">
      <c r="B118" s="10"/>
      <c r="C118" s="12"/>
      <c r="D118" s="12"/>
      <c r="E118" s="22">
        <f t="shared" si="3"/>
        <v>0</v>
      </c>
      <c r="F118" s="23" t="e">
        <f>VLOOKUP((HLOOKUP(D118,Code!$B$3:'Code'!$AE$4,2,TRUE)),Code!$C$13:$I$43,(HLOOKUP(E118,Code!$B$8:$G$9,2,TRUE)),TRUE)</f>
        <v>#N/A</v>
      </c>
      <c r="G118" s="23" t="e">
        <f>Table1[[#This Row],[Non-HDL-C]]-(Table1[[#This Row],[Triglycerides]]/Table1[[#This Row],[Factor]])</f>
        <v>#N/A</v>
      </c>
    </row>
    <row r="119" spans="2:7" x14ac:dyDescent="0.25">
      <c r="B119" s="10"/>
      <c r="C119" s="12"/>
      <c r="D119" s="12"/>
      <c r="E119" s="22">
        <f t="shared" si="3"/>
        <v>0</v>
      </c>
      <c r="F119" s="23" t="e">
        <f>VLOOKUP((HLOOKUP(D119,Code!$B$3:'Code'!$AE$4,2,TRUE)),Code!$C$13:$I$43,(HLOOKUP(E119,Code!$B$8:$G$9,2,TRUE)),TRUE)</f>
        <v>#N/A</v>
      </c>
      <c r="G119" s="23" t="e">
        <f>Table1[[#This Row],[Non-HDL-C]]-(Table1[[#This Row],[Triglycerides]]/Table1[[#This Row],[Factor]])</f>
        <v>#N/A</v>
      </c>
    </row>
    <row r="120" spans="2:7" x14ac:dyDescent="0.25">
      <c r="B120" s="10"/>
      <c r="C120" s="12"/>
      <c r="D120" s="12"/>
      <c r="E120" s="22">
        <f t="shared" si="3"/>
        <v>0</v>
      </c>
      <c r="F120" s="23" t="e">
        <f>VLOOKUP((HLOOKUP(D120,Code!$B$3:'Code'!$AE$4,2,TRUE)),Code!$C$13:$I$43,(HLOOKUP(E120,Code!$B$8:$G$9,2,TRUE)),TRUE)</f>
        <v>#N/A</v>
      </c>
      <c r="G120" s="23" t="e">
        <f>Table1[[#This Row],[Non-HDL-C]]-(Table1[[#This Row],[Triglycerides]]/Table1[[#This Row],[Factor]])</f>
        <v>#N/A</v>
      </c>
    </row>
    <row r="121" spans="2:7" x14ac:dyDescent="0.25">
      <c r="B121" s="10"/>
      <c r="C121" s="12"/>
      <c r="D121" s="12"/>
      <c r="E121" s="22">
        <f t="shared" si="3"/>
        <v>0</v>
      </c>
      <c r="F121" s="23" t="e">
        <f>VLOOKUP((HLOOKUP(D121,Code!$B$3:'Code'!$AE$4,2,TRUE)),Code!$C$13:$I$43,(HLOOKUP(E121,Code!$B$8:$G$9,2,TRUE)),TRUE)</f>
        <v>#N/A</v>
      </c>
      <c r="G121" s="23" t="e">
        <f>Table1[[#This Row],[Non-HDL-C]]-(Table1[[#This Row],[Triglycerides]]/Table1[[#This Row],[Factor]])</f>
        <v>#N/A</v>
      </c>
    </row>
    <row r="122" spans="2:7" x14ac:dyDescent="0.25">
      <c r="B122" s="10"/>
      <c r="C122" s="12"/>
      <c r="D122" s="12"/>
      <c r="E122" s="22">
        <f t="shared" si="3"/>
        <v>0</v>
      </c>
      <c r="F122" s="23" t="e">
        <f>VLOOKUP((HLOOKUP(D122,Code!$B$3:'Code'!$AE$4,2,TRUE)),Code!$C$13:$I$43,(HLOOKUP(E122,Code!$B$8:$G$9,2,TRUE)),TRUE)</f>
        <v>#N/A</v>
      </c>
      <c r="G122" s="23" t="e">
        <f>Table1[[#This Row],[Non-HDL-C]]-(Table1[[#This Row],[Triglycerides]]/Table1[[#This Row],[Factor]])</f>
        <v>#N/A</v>
      </c>
    </row>
    <row r="123" spans="2:7" x14ac:dyDescent="0.25">
      <c r="B123" s="10"/>
      <c r="C123" s="12"/>
      <c r="D123" s="12"/>
      <c r="E123" s="22">
        <f t="shared" si="3"/>
        <v>0</v>
      </c>
      <c r="F123" s="23" t="e">
        <f>VLOOKUP((HLOOKUP(D123,Code!$B$3:'Code'!$AE$4,2,TRUE)),Code!$C$13:$I$43,(HLOOKUP(E123,Code!$B$8:$G$9,2,TRUE)),TRUE)</f>
        <v>#N/A</v>
      </c>
      <c r="G123" s="23" t="e">
        <f>Table1[[#This Row],[Non-HDL-C]]-(Table1[[#This Row],[Triglycerides]]/Table1[[#This Row],[Factor]])</f>
        <v>#N/A</v>
      </c>
    </row>
    <row r="124" spans="2:7" x14ac:dyDescent="0.25">
      <c r="B124" s="10"/>
      <c r="C124" s="12"/>
      <c r="D124" s="12"/>
      <c r="E124" s="22">
        <f t="shared" si="3"/>
        <v>0</v>
      </c>
      <c r="F124" s="23" t="e">
        <f>VLOOKUP((HLOOKUP(D124,Code!$B$3:'Code'!$AE$4,2,TRUE)),Code!$C$13:$I$43,(HLOOKUP(E124,Code!$B$8:$G$9,2,TRUE)),TRUE)</f>
        <v>#N/A</v>
      </c>
      <c r="G124" s="23" t="e">
        <f>Table1[[#This Row],[Non-HDL-C]]-(Table1[[#This Row],[Triglycerides]]/Table1[[#This Row],[Factor]])</f>
        <v>#N/A</v>
      </c>
    </row>
    <row r="125" spans="2:7" x14ac:dyDescent="0.25">
      <c r="B125" s="10"/>
      <c r="C125" s="12"/>
      <c r="D125" s="12"/>
      <c r="E125" s="22">
        <f t="shared" si="3"/>
        <v>0</v>
      </c>
      <c r="F125" s="23" t="e">
        <f>VLOOKUP((HLOOKUP(D125,Code!$B$3:'Code'!$AE$4,2,TRUE)),Code!$C$13:$I$43,(HLOOKUP(E125,Code!$B$8:$G$9,2,TRUE)),TRUE)</f>
        <v>#N/A</v>
      </c>
      <c r="G125" s="23" t="e">
        <f>Table1[[#This Row],[Non-HDL-C]]-(Table1[[#This Row],[Triglycerides]]/Table1[[#This Row],[Factor]])</f>
        <v>#N/A</v>
      </c>
    </row>
    <row r="126" spans="2:7" x14ac:dyDescent="0.25">
      <c r="B126" s="10"/>
      <c r="C126" s="12"/>
      <c r="D126" s="12"/>
      <c r="E126" s="22">
        <f t="shared" si="3"/>
        <v>0</v>
      </c>
      <c r="F126" s="23" t="e">
        <f>VLOOKUP((HLOOKUP(D126,Code!$B$3:'Code'!$AE$4,2,TRUE)),Code!$C$13:$I$43,(HLOOKUP(E126,Code!$B$8:$G$9,2,TRUE)),TRUE)</f>
        <v>#N/A</v>
      </c>
      <c r="G126" s="23" t="e">
        <f>Table1[[#This Row],[Non-HDL-C]]-(Table1[[#This Row],[Triglycerides]]/Table1[[#This Row],[Factor]])</f>
        <v>#N/A</v>
      </c>
    </row>
    <row r="127" spans="2:7" x14ac:dyDescent="0.25">
      <c r="B127" s="10"/>
      <c r="C127" s="12"/>
      <c r="D127" s="12"/>
      <c r="E127" s="22">
        <f t="shared" si="3"/>
        <v>0</v>
      </c>
      <c r="F127" s="23" t="e">
        <f>VLOOKUP((HLOOKUP(D127,Code!$B$3:'Code'!$AE$4,2,TRUE)),Code!$C$13:$I$43,(HLOOKUP(E127,Code!$B$8:$G$9,2,TRUE)),TRUE)</f>
        <v>#N/A</v>
      </c>
      <c r="G127" s="23" t="e">
        <f>Table1[[#This Row],[Non-HDL-C]]-(Table1[[#This Row],[Triglycerides]]/Table1[[#This Row],[Factor]])</f>
        <v>#N/A</v>
      </c>
    </row>
    <row r="128" spans="2:7" x14ac:dyDescent="0.25">
      <c r="B128" s="10"/>
      <c r="C128" s="12"/>
      <c r="D128" s="12"/>
      <c r="E128" s="22">
        <f t="shared" si="3"/>
        <v>0</v>
      </c>
      <c r="F128" s="23" t="e">
        <f>VLOOKUP((HLOOKUP(D128,Code!$B$3:'Code'!$AE$4,2,TRUE)),Code!$C$13:$I$43,(HLOOKUP(E128,Code!$B$8:$G$9,2,TRUE)),TRUE)</f>
        <v>#N/A</v>
      </c>
      <c r="G128" s="23" t="e">
        <f>Table1[[#This Row],[Non-HDL-C]]-(Table1[[#This Row],[Triglycerides]]/Table1[[#This Row],[Factor]])</f>
        <v>#N/A</v>
      </c>
    </row>
    <row r="129" spans="2:7" x14ac:dyDescent="0.25">
      <c r="B129" s="10"/>
      <c r="C129" s="12"/>
      <c r="D129" s="12"/>
      <c r="E129" s="22">
        <f t="shared" si="3"/>
        <v>0</v>
      </c>
      <c r="F129" s="23" t="e">
        <f>VLOOKUP((HLOOKUP(D129,Code!$B$3:'Code'!$AE$4,2,TRUE)),Code!$C$13:$I$43,(HLOOKUP(E129,Code!$B$8:$G$9,2,TRUE)),TRUE)</f>
        <v>#N/A</v>
      </c>
      <c r="G129" s="23" t="e">
        <f>Table1[[#This Row],[Non-HDL-C]]-(Table1[[#This Row],[Triglycerides]]/Table1[[#This Row],[Factor]])</f>
        <v>#N/A</v>
      </c>
    </row>
    <row r="130" spans="2:7" x14ac:dyDescent="0.25">
      <c r="B130" s="10"/>
      <c r="C130" s="12"/>
      <c r="D130" s="12"/>
      <c r="E130" s="22">
        <f t="shared" si="3"/>
        <v>0</v>
      </c>
      <c r="F130" s="23" t="e">
        <f>VLOOKUP((HLOOKUP(D130,Code!$B$3:'Code'!$AE$4,2,TRUE)),Code!$C$13:$I$43,(HLOOKUP(E130,Code!$B$8:$G$9,2,TRUE)),TRUE)</f>
        <v>#N/A</v>
      </c>
      <c r="G130" s="23" t="e">
        <f>Table1[[#This Row],[Non-HDL-C]]-(Table1[[#This Row],[Triglycerides]]/Table1[[#This Row],[Factor]])</f>
        <v>#N/A</v>
      </c>
    </row>
    <row r="131" spans="2:7" x14ac:dyDescent="0.25">
      <c r="B131" s="10"/>
      <c r="C131" s="12"/>
      <c r="D131" s="12"/>
      <c r="E131" s="22">
        <f t="shared" si="3"/>
        <v>0</v>
      </c>
      <c r="F131" s="23" t="e">
        <f>VLOOKUP((HLOOKUP(D131,Code!$B$3:'Code'!$AE$4,2,TRUE)),Code!$C$13:$I$43,(HLOOKUP(E131,Code!$B$8:$G$9,2,TRUE)),TRUE)</f>
        <v>#N/A</v>
      </c>
      <c r="G131" s="23" t="e">
        <f>Table1[[#This Row],[Non-HDL-C]]-(Table1[[#This Row],[Triglycerides]]/Table1[[#This Row],[Factor]])</f>
        <v>#N/A</v>
      </c>
    </row>
    <row r="132" spans="2:7" x14ac:dyDescent="0.25">
      <c r="B132" s="10"/>
      <c r="C132" s="12"/>
      <c r="D132" s="12"/>
      <c r="E132" s="22">
        <f t="shared" si="3"/>
        <v>0</v>
      </c>
      <c r="F132" s="23" t="e">
        <f>VLOOKUP((HLOOKUP(D132,Code!$B$3:'Code'!$AE$4,2,TRUE)),Code!$C$13:$I$43,(HLOOKUP(E132,Code!$B$8:$G$9,2,TRUE)),TRUE)</f>
        <v>#N/A</v>
      </c>
      <c r="G132" s="23" t="e">
        <f>Table1[[#This Row],[Non-HDL-C]]-(Table1[[#This Row],[Triglycerides]]/Table1[[#This Row],[Factor]])</f>
        <v>#N/A</v>
      </c>
    </row>
    <row r="133" spans="2:7" x14ac:dyDescent="0.25">
      <c r="B133" s="10"/>
      <c r="C133" s="12"/>
      <c r="D133" s="12"/>
      <c r="E133" s="22">
        <f t="shared" si="3"/>
        <v>0</v>
      </c>
      <c r="F133" s="23" t="e">
        <f>VLOOKUP((HLOOKUP(D133,Code!$B$3:'Code'!$AE$4,2,TRUE)),Code!$C$13:$I$43,(HLOOKUP(E133,Code!$B$8:$G$9,2,TRUE)),TRUE)</f>
        <v>#N/A</v>
      </c>
      <c r="G133" s="23" t="e">
        <f>Table1[[#This Row],[Non-HDL-C]]-(Table1[[#This Row],[Triglycerides]]/Table1[[#This Row],[Factor]])</f>
        <v>#N/A</v>
      </c>
    </row>
    <row r="134" spans="2:7" x14ac:dyDescent="0.25">
      <c r="B134" s="10"/>
      <c r="C134" s="12"/>
      <c r="D134" s="12"/>
      <c r="E134" s="22">
        <f t="shared" si="3"/>
        <v>0</v>
      </c>
      <c r="F134" s="23" t="e">
        <f>VLOOKUP((HLOOKUP(D134,Code!$B$3:'Code'!$AE$4,2,TRUE)),Code!$C$13:$I$43,(HLOOKUP(E134,Code!$B$8:$G$9,2,TRUE)),TRUE)</f>
        <v>#N/A</v>
      </c>
      <c r="G134" s="23" t="e">
        <f>Table1[[#This Row],[Non-HDL-C]]-(Table1[[#This Row],[Triglycerides]]/Table1[[#This Row],[Factor]])</f>
        <v>#N/A</v>
      </c>
    </row>
    <row r="135" spans="2:7" x14ac:dyDescent="0.25">
      <c r="B135" s="10"/>
      <c r="C135" s="12"/>
      <c r="D135" s="12"/>
      <c r="E135" s="22">
        <f t="shared" si="3"/>
        <v>0</v>
      </c>
      <c r="F135" s="23" t="e">
        <f>VLOOKUP((HLOOKUP(D135,Code!$B$3:'Code'!$AE$4,2,TRUE)),Code!$C$13:$I$43,(HLOOKUP(E135,Code!$B$8:$G$9,2,TRUE)),TRUE)</f>
        <v>#N/A</v>
      </c>
      <c r="G135" s="23" t="e">
        <f>Table1[[#This Row],[Non-HDL-C]]-(Table1[[#This Row],[Triglycerides]]/Table1[[#This Row],[Factor]])</f>
        <v>#N/A</v>
      </c>
    </row>
    <row r="136" spans="2:7" x14ac:dyDescent="0.25">
      <c r="B136" s="10"/>
      <c r="C136" s="12"/>
      <c r="D136" s="12"/>
      <c r="E136" s="22">
        <f t="shared" si="3"/>
        <v>0</v>
      </c>
      <c r="F136" s="23" t="e">
        <f>VLOOKUP((HLOOKUP(D136,Code!$B$3:'Code'!$AE$4,2,TRUE)),Code!$C$13:$I$43,(HLOOKUP(E136,Code!$B$8:$G$9,2,TRUE)),TRUE)</f>
        <v>#N/A</v>
      </c>
      <c r="G136" s="23" t="e">
        <f>Table1[[#This Row],[Non-HDL-C]]-(Table1[[#This Row],[Triglycerides]]/Table1[[#This Row],[Factor]])</f>
        <v>#N/A</v>
      </c>
    </row>
    <row r="137" spans="2:7" x14ac:dyDescent="0.25">
      <c r="B137" s="10"/>
      <c r="C137" s="12"/>
      <c r="D137" s="12"/>
      <c r="E137" s="22">
        <f t="shared" si="3"/>
        <v>0</v>
      </c>
      <c r="F137" s="23" t="e">
        <f>VLOOKUP((HLOOKUP(D137,Code!$B$3:'Code'!$AE$4,2,TRUE)),Code!$C$13:$I$43,(HLOOKUP(E137,Code!$B$8:$G$9,2,TRUE)),TRUE)</f>
        <v>#N/A</v>
      </c>
      <c r="G137" s="23" t="e">
        <f>Table1[[#This Row],[Non-HDL-C]]-(Table1[[#This Row],[Triglycerides]]/Table1[[#This Row],[Factor]])</f>
        <v>#N/A</v>
      </c>
    </row>
    <row r="138" spans="2:7" x14ac:dyDescent="0.25">
      <c r="B138" s="10"/>
      <c r="C138" s="12"/>
      <c r="D138" s="12"/>
      <c r="E138" s="22">
        <f t="shared" si="3"/>
        <v>0</v>
      </c>
      <c r="F138" s="23" t="e">
        <f>VLOOKUP((HLOOKUP(D138,Code!$B$3:'Code'!$AE$4,2,TRUE)),Code!$C$13:$I$43,(HLOOKUP(E138,Code!$B$8:$G$9,2,TRUE)),TRUE)</f>
        <v>#N/A</v>
      </c>
      <c r="G138" s="23" t="e">
        <f>Table1[[#This Row],[Non-HDL-C]]-(Table1[[#This Row],[Triglycerides]]/Table1[[#This Row],[Factor]])</f>
        <v>#N/A</v>
      </c>
    </row>
    <row r="139" spans="2:7" x14ac:dyDescent="0.25">
      <c r="B139" s="10"/>
      <c r="C139" s="12"/>
      <c r="D139" s="12"/>
      <c r="E139" s="22">
        <f t="shared" si="3"/>
        <v>0</v>
      </c>
      <c r="F139" s="23" t="e">
        <f>VLOOKUP((HLOOKUP(D139,Code!$B$3:'Code'!$AE$4,2,TRUE)),Code!$C$13:$I$43,(HLOOKUP(E139,Code!$B$8:$G$9,2,TRUE)),TRUE)</f>
        <v>#N/A</v>
      </c>
      <c r="G139" s="23" t="e">
        <f>Table1[[#This Row],[Non-HDL-C]]-(Table1[[#This Row],[Triglycerides]]/Table1[[#This Row],[Factor]])</f>
        <v>#N/A</v>
      </c>
    </row>
    <row r="140" spans="2:7" x14ac:dyDescent="0.25">
      <c r="B140" s="10"/>
      <c r="C140" s="12"/>
      <c r="D140" s="12"/>
      <c r="E140" s="22">
        <f t="shared" si="3"/>
        <v>0</v>
      </c>
      <c r="F140" s="23" t="e">
        <f>VLOOKUP((HLOOKUP(D140,Code!$B$3:'Code'!$AE$4,2,TRUE)),Code!$C$13:$I$43,(HLOOKUP(E140,Code!$B$8:$G$9,2,TRUE)),TRUE)</f>
        <v>#N/A</v>
      </c>
      <c r="G140" s="23" t="e">
        <f>Table1[[#This Row],[Non-HDL-C]]-(Table1[[#This Row],[Triglycerides]]/Table1[[#This Row],[Factor]])</f>
        <v>#N/A</v>
      </c>
    </row>
    <row r="141" spans="2:7" x14ac:dyDescent="0.25">
      <c r="B141" s="10"/>
      <c r="C141" s="12"/>
      <c r="D141" s="12"/>
      <c r="E141" s="22">
        <f t="shared" si="3"/>
        <v>0</v>
      </c>
      <c r="F141" s="23" t="e">
        <f>VLOOKUP((HLOOKUP(D141,Code!$B$3:'Code'!$AE$4,2,TRUE)),Code!$C$13:$I$43,(HLOOKUP(E141,Code!$B$8:$G$9,2,TRUE)),TRUE)</f>
        <v>#N/A</v>
      </c>
      <c r="G141" s="23" t="e">
        <f>Table1[[#This Row],[Non-HDL-C]]-(Table1[[#This Row],[Triglycerides]]/Table1[[#This Row],[Factor]])</f>
        <v>#N/A</v>
      </c>
    </row>
    <row r="142" spans="2:7" x14ac:dyDescent="0.25">
      <c r="B142" s="10"/>
      <c r="C142" s="12"/>
      <c r="D142" s="12"/>
      <c r="E142" s="22">
        <f t="shared" si="3"/>
        <v>0</v>
      </c>
      <c r="F142" s="23" t="e">
        <f>VLOOKUP((HLOOKUP(D142,Code!$B$3:'Code'!$AE$4,2,TRUE)),Code!$C$13:$I$43,(HLOOKUP(E142,Code!$B$8:$G$9,2,TRUE)),TRUE)</f>
        <v>#N/A</v>
      </c>
      <c r="G142" s="23" t="e">
        <f>Table1[[#This Row],[Non-HDL-C]]-(Table1[[#This Row],[Triglycerides]]/Table1[[#This Row],[Factor]])</f>
        <v>#N/A</v>
      </c>
    </row>
    <row r="143" spans="2:7" x14ac:dyDescent="0.25">
      <c r="B143" s="10"/>
      <c r="C143" s="12"/>
      <c r="D143" s="12"/>
      <c r="E143" s="22">
        <f t="shared" si="3"/>
        <v>0</v>
      </c>
      <c r="F143" s="23" t="e">
        <f>VLOOKUP((HLOOKUP(D143,Code!$B$3:'Code'!$AE$4,2,TRUE)),Code!$C$13:$I$43,(HLOOKUP(E143,Code!$B$8:$G$9,2,TRUE)),TRUE)</f>
        <v>#N/A</v>
      </c>
      <c r="G143" s="23" t="e">
        <f>Table1[[#This Row],[Non-HDL-C]]-(Table1[[#This Row],[Triglycerides]]/Table1[[#This Row],[Factor]])</f>
        <v>#N/A</v>
      </c>
    </row>
    <row r="144" spans="2:7" x14ac:dyDescent="0.25">
      <c r="B144" s="10"/>
      <c r="C144" s="12"/>
      <c r="D144" s="12"/>
      <c r="E144" s="22">
        <f t="shared" si="3"/>
        <v>0</v>
      </c>
      <c r="F144" s="23" t="e">
        <f>VLOOKUP((HLOOKUP(D144,Code!$B$3:'Code'!$AE$4,2,TRUE)),Code!$C$13:$I$43,(HLOOKUP(E144,Code!$B$8:$G$9,2,TRUE)),TRUE)</f>
        <v>#N/A</v>
      </c>
      <c r="G144" s="23" t="e">
        <f>Table1[[#This Row],[Non-HDL-C]]-(Table1[[#This Row],[Triglycerides]]/Table1[[#This Row],[Factor]])</f>
        <v>#N/A</v>
      </c>
    </row>
    <row r="145" spans="2:7" x14ac:dyDescent="0.25">
      <c r="B145" s="10"/>
      <c r="C145" s="12"/>
      <c r="D145" s="12"/>
      <c r="E145" s="22">
        <f t="shared" si="3"/>
        <v>0</v>
      </c>
      <c r="F145" s="23" t="e">
        <f>VLOOKUP((HLOOKUP(D145,Code!$B$3:'Code'!$AE$4,2,TRUE)),Code!$C$13:$I$43,(HLOOKUP(E145,Code!$B$8:$G$9,2,TRUE)),TRUE)</f>
        <v>#N/A</v>
      </c>
      <c r="G145" s="23" t="e">
        <f>Table1[[#This Row],[Non-HDL-C]]-(Table1[[#This Row],[Triglycerides]]/Table1[[#This Row],[Factor]])</f>
        <v>#N/A</v>
      </c>
    </row>
    <row r="146" spans="2:7" x14ac:dyDescent="0.25">
      <c r="B146" s="10"/>
      <c r="C146" s="12"/>
      <c r="D146" s="12"/>
      <c r="E146" s="22">
        <f t="shared" si="3"/>
        <v>0</v>
      </c>
      <c r="F146" s="23" t="e">
        <f>VLOOKUP((HLOOKUP(D146,Code!$B$3:'Code'!$AE$4,2,TRUE)),Code!$C$13:$I$43,(HLOOKUP(E146,Code!$B$8:$G$9,2,TRUE)),TRUE)</f>
        <v>#N/A</v>
      </c>
      <c r="G146" s="23" t="e">
        <f>Table1[[#This Row],[Non-HDL-C]]-(Table1[[#This Row],[Triglycerides]]/Table1[[#This Row],[Factor]])</f>
        <v>#N/A</v>
      </c>
    </row>
    <row r="147" spans="2:7" x14ac:dyDescent="0.25">
      <c r="B147" s="10"/>
      <c r="C147" s="12"/>
      <c r="D147" s="12"/>
      <c r="E147" s="22">
        <f t="shared" si="3"/>
        <v>0</v>
      </c>
      <c r="F147" s="23" t="e">
        <f>VLOOKUP((HLOOKUP(D147,Code!$B$3:'Code'!$AE$4,2,TRUE)),Code!$C$13:$I$43,(HLOOKUP(E147,Code!$B$8:$G$9,2,TRUE)),TRUE)</f>
        <v>#N/A</v>
      </c>
      <c r="G147" s="23" t="e">
        <f>Table1[[#This Row],[Non-HDL-C]]-(Table1[[#This Row],[Triglycerides]]/Table1[[#This Row],[Factor]])</f>
        <v>#N/A</v>
      </c>
    </row>
    <row r="148" spans="2:7" x14ac:dyDescent="0.25">
      <c r="B148" s="10"/>
      <c r="C148" s="12"/>
      <c r="D148" s="12"/>
      <c r="E148" s="22">
        <f t="shared" si="3"/>
        <v>0</v>
      </c>
      <c r="F148" s="23" t="e">
        <f>VLOOKUP((HLOOKUP(D148,Code!$B$3:'Code'!$AE$4,2,TRUE)),Code!$C$13:$I$43,(HLOOKUP(E148,Code!$B$8:$G$9,2,TRUE)),TRUE)</f>
        <v>#N/A</v>
      </c>
      <c r="G148" s="23" t="e">
        <f>Table1[[#This Row],[Non-HDL-C]]-(Table1[[#This Row],[Triglycerides]]/Table1[[#This Row],[Factor]])</f>
        <v>#N/A</v>
      </c>
    </row>
    <row r="149" spans="2:7" x14ac:dyDescent="0.25">
      <c r="B149" s="10"/>
      <c r="C149" s="12"/>
      <c r="D149" s="12"/>
      <c r="E149" s="22">
        <f t="shared" si="3"/>
        <v>0</v>
      </c>
      <c r="F149" s="23" t="e">
        <f>VLOOKUP((HLOOKUP(D149,Code!$B$3:'Code'!$AE$4,2,TRUE)),Code!$C$13:$I$43,(HLOOKUP(E149,Code!$B$8:$G$9,2,TRUE)),TRUE)</f>
        <v>#N/A</v>
      </c>
      <c r="G149" s="23" t="e">
        <f>Table1[[#This Row],[Non-HDL-C]]-(Table1[[#This Row],[Triglycerides]]/Table1[[#This Row],[Factor]])</f>
        <v>#N/A</v>
      </c>
    </row>
    <row r="150" spans="2:7" x14ac:dyDescent="0.25">
      <c r="B150" s="10"/>
      <c r="C150" s="12"/>
      <c r="D150" s="12"/>
      <c r="E150" s="22">
        <f t="shared" si="3"/>
        <v>0</v>
      </c>
      <c r="F150" s="23" t="e">
        <f>VLOOKUP((HLOOKUP(D150,Code!$B$3:'Code'!$AE$4,2,TRUE)),Code!$C$13:$I$43,(HLOOKUP(E150,Code!$B$8:$G$9,2,TRUE)),TRUE)</f>
        <v>#N/A</v>
      </c>
      <c r="G150" s="23" t="e">
        <f>Table1[[#This Row],[Non-HDL-C]]-(Table1[[#This Row],[Triglycerides]]/Table1[[#This Row],[Factor]])</f>
        <v>#N/A</v>
      </c>
    </row>
    <row r="151" spans="2:7" x14ac:dyDescent="0.25">
      <c r="B151" s="10"/>
      <c r="C151" s="12"/>
      <c r="D151" s="12"/>
      <c r="E151" s="22">
        <f t="shared" si="3"/>
        <v>0</v>
      </c>
      <c r="F151" s="23" t="e">
        <f>VLOOKUP((HLOOKUP(D151,Code!$B$3:'Code'!$AE$4,2,TRUE)),Code!$C$13:$I$43,(HLOOKUP(E151,Code!$B$8:$G$9,2,TRUE)),TRUE)</f>
        <v>#N/A</v>
      </c>
      <c r="G151" s="23" t="e">
        <f>Table1[[#This Row],[Non-HDL-C]]-(Table1[[#This Row],[Triglycerides]]/Table1[[#This Row],[Factor]])</f>
        <v>#N/A</v>
      </c>
    </row>
    <row r="152" spans="2:7" x14ac:dyDescent="0.25">
      <c r="B152" s="10"/>
      <c r="C152" s="12"/>
      <c r="D152" s="12"/>
      <c r="E152" s="22">
        <f t="shared" si="3"/>
        <v>0</v>
      </c>
      <c r="F152" s="23" t="e">
        <f>VLOOKUP((HLOOKUP(D152,Code!$B$3:'Code'!$AE$4,2,TRUE)),Code!$C$13:$I$43,(HLOOKUP(E152,Code!$B$8:$G$9,2,TRUE)),TRUE)</f>
        <v>#N/A</v>
      </c>
      <c r="G152" s="23" t="e">
        <f>Table1[[#This Row],[Non-HDL-C]]-(Table1[[#This Row],[Triglycerides]]/Table1[[#This Row],[Factor]])</f>
        <v>#N/A</v>
      </c>
    </row>
    <row r="153" spans="2:7" x14ac:dyDescent="0.25">
      <c r="B153" s="10"/>
      <c r="C153" s="12"/>
      <c r="D153" s="12"/>
      <c r="E153" s="22">
        <f t="shared" si="3"/>
        <v>0</v>
      </c>
      <c r="F153" s="23" t="e">
        <f>VLOOKUP((HLOOKUP(D153,Code!$B$3:'Code'!$AE$4,2,TRUE)),Code!$C$13:$I$43,(HLOOKUP(E153,Code!$B$8:$G$9,2,TRUE)),TRUE)</f>
        <v>#N/A</v>
      </c>
      <c r="G153" s="23" t="e">
        <f>Table1[[#This Row],[Non-HDL-C]]-(Table1[[#This Row],[Triglycerides]]/Table1[[#This Row],[Factor]])</f>
        <v>#N/A</v>
      </c>
    </row>
    <row r="154" spans="2:7" x14ac:dyDescent="0.25">
      <c r="B154" s="10"/>
      <c r="C154" s="12"/>
      <c r="D154" s="12"/>
      <c r="E154" s="22">
        <f t="shared" si="3"/>
        <v>0</v>
      </c>
      <c r="F154" s="23" t="e">
        <f>VLOOKUP((HLOOKUP(D154,Code!$B$3:'Code'!$AE$4,2,TRUE)),Code!$C$13:$I$43,(HLOOKUP(E154,Code!$B$8:$G$9,2,TRUE)),TRUE)</f>
        <v>#N/A</v>
      </c>
      <c r="G154" s="23" t="e">
        <f>Table1[[#This Row],[Non-HDL-C]]-(Table1[[#This Row],[Triglycerides]]/Table1[[#This Row],[Factor]])</f>
        <v>#N/A</v>
      </c>
    </row>
    <row r="155" spans="2:7" x14ac:dyDescent="0.25">
      <c r="B155" s="10"/>
      <c r="C155" s="12"/>
      <c r="D155" s="12"/>
      <c r="E155" s="22">
        <f t="shared" si="3"/>
        <v>0</v>
      </c>
      <c r="F155" s="23" t="e">
        <f>VLOOKUP((HLOOKUP(D155,Code!$B$3:'Code'!$AE$4,2,TRUE)),Code!$C$13:$I$43,(HLOOKUP(E155,Code!$B$8:$G$9,2,TRUE)),TRUE)</f>
        <v>#N/A</v>
      </c>
      <c r="G155" s="23" t="e">
        <f>Table1[[#This Row],[Non-HDL-C]]-(Table1[[#This Row],[Triglycerides]]/Table1[[#This Row],[Factor]])</f>
        <v>#N/A</v>
      </c>
    </row>
    <row r="156" spans="2:7" x14ac:dyDescent="0.25">
      <c r="B156" s="10"/>
      <c r="C156" s="12"/>
      <c r="D156" s="12"/>
      <c r="E156" s="22">
        <f t="shared" si="3"/>
        <v>0</v>
      </c>
      <c r="F156" s="23" t="e">
        <f>VLOOKUP((HLOOKUP(D156,Code!$B$3:'Code'!$AE$4,2,TRUE)),Code!$C$13:$I$43,(HLOOKUP(E156,Code!$B$8:$G$9,2,TRUE)),TRUE)</f>
        <v>#N/A</v>
      </c>
      <c r="G156" s="23" t="e">
        <f>Table1[[#This Row],[Non-HDL-C]]-(Table1[[#This Row],[Triglycerides]]/Table1[[#This Row],[Factor]])</f>
        <v>#N/A</v>
      </c>
    </row>
    <row r="157" spans="2:7" x14ac:dyDescent="0.25">
      <c r="B157" s="10"/>
      <c r="C157" s="12"/>
      <c r="D157" s="12"/>
      <c r="E157" s="22">
        <f t="shared" si="3"/>
        <v>0</v>
      </c>
      <c r="F157" s="23" t="e">
        <f>VLOOKUP((HLOOKUP(D157,Code!$B$3:'Code'!$AE$4,2,TRUE)),Code!$C$13:$I$43,(HLOOKUP(E157,Code!$B$8:$G$9,2,TRUE)),TRUE)</f>
        <v>#N/A</v>
      </c>
      <c r="G157" s="23" t="e">
        <f>Table1[[#This Row],[Non-HDL-C]]-(Table1[[#This Row],[Triglycerides]]/Table1[[#This Row],[Factor]])</f>
        <v>#N/A</v>
      </c>
    </row>
    <row r="158" spans="2:7" x14ac:dyDescent="0.25">
      <c r="B158" s="10"/>
      <c r="C158" s="12"/>
      <c r="D158" s="12"/>
      <c r="E158" s="22">
        <f t="shared" si="3"/>
        <v>0</v>
      </c>
      <c r="F158" s="23" t="e">
        <f>VLOOKUP((HLOOKUP(D158,Code!$B$3:'Code'!$AE$4,2,TRUE)),Code!$C$13:$I$43,(HLOOKUP(E158,Code!$B$8:$G$9,2,TRUE)),TRUE)</f>
        <v>#N/A</v>
      </c>
      <c r="G158" s="23" t="e">
        <f>Table1[[#This Row],[Non-HDL-C]]-(Table1[[#This Row],[Triglycerides]]/Table1[[#This Row],[Factor]])</f>
        <v>#N/A</v>
      </c>
    </row>
    <row r="159" spans="2:7" x14ac:dyDescent="0.25">
      <c r="B159" s="10"/>
      <c r="C159" s="12"/>
      <c r="D159" s="12"/>
      <c r="E159" s="22">
        <f t="shared" si="3"/>
        <v>0</v>
      </c>
      <c r="F159" s="23" t="e">
        <f>VLOOKUP((HLOOKUP(D159,Code!$B$3:'Code'!$AE$4,2,TRUE)),Code!$C$13:$I$43,(HLOOKUP(E159,Code!$B$8:$G$9,2,TRUE)),TRUE)</f>
        <v>#N/A</v>
      </c>
      <c r="G159" s="23" t="e">
        <f>Table1[[#This Row],[Non-HDL-C]]-(Table1[[#This Row],[Triglycerides]]/Table1[[#This Row],[Factor]])</f>
        <v>#N/A</v>
      </c>
    </row>
    <row r="160" spans="2:7" x14ac:dyDescent="0.25">
      <c r="B160" s="10"/>
      <c r="C160" s="12"/>
      <c r="D160" s="12"/>
      <c r="E160" s="22">
        <f t="shared" si="3"/>
        <v>0</v>
      </c>
      <c r="F160" s="23" t="e">
        <f>VLOOKUP((HLOOKUP(D160,Code!$B$3:'Code'!$AE$4,2,TRUE)),Code!$C$13:$I$43,(HLOOKUP(E160,Code!$B$8:$G$9,2,TRUE)),TRUE)</f>
        <v>#N/A</v>
      </c>
      <c r="G160" s="23" t="e">
        <f>Table1[[#This Row],[Non-HDL-C]]-(Table1[[#This Row],[Triglycerides]]/Table1[[#This Row],[Factor]])</f>
        <v>#N/A</v>
      </c>
    </row>
    <row r="161" spans="2:7" x14ac:dyDescent="0.25">
      <c r="B161" s="10"/>
      <c r="C161" s="12"/>
      <c r="D161" s="12"/>
      <c r="E161" s="22">
        <f t="shared" si="3"/>
        <v>0</v>
      </c>
      <c r="F161" s="23" t="e">
        <f>VLOOKUP((HLOOKUP(D161,Code!$B$3:'Code'!$AE$4,2,TRUE)),Code!$C$13:$I$43,(HLOOKUP(E161,Code!$B$8:$G$9,2,TRUE)),TRUE)</f>
        <v>#N/A</v>
      </c>
      <c r="G161" s="23" t="e">
        <f>Table1[[#This Row],[Non-HDL-C]]-(Table1[[#This Row],[Triglycerides]]/Table1[[#This Row],[Factor]])</f>
        <v>#N/A</v>
      </c>
    </row>
    <row r="162" spans="2:7" x14ac:dyDescent="0.25">
      <c r="B162" s="10"/>
      <c r="C162" s="12"/>
      <c r="D162" s="12"/>
      <c r="E162" s="22">
        <f t="shared" si="3"/>
        <v>0</v>
      </c>
      <c r="F162" s="23" t="e">
        <f>VLOOKUP((HLOOKUP(D162,Code!$B$3:'Code'!$AE$4,2,TRUE)),Code!$C$13:$I$43,(HLOOKUP(E162,Code!$B$8:$G$9,2,TRUE)),TRUE)</f>
        <v>#N/A</v>
      </c>
      <c r="G162" s="23" t="e">
        <f>Table1[[#This Row],[Non-HDL-C]]-(Table1[[#This Row],[Triglycerides]]/Table1[[#This Row],[Factor]])</f>
        <v>#N/A</v>
      </c>
    </row>
    <row r="163" spans="2:7" x14ac:dyDescent="0.25">
      <c r="B163" s="10"/>
      <c r="C163" s="12"/>
      <c r="D163" s="12"/>
      <c r="E163" s="22">
        <f t="shared" si="3"/>
        <v>0</v>
      </c>
      <c r="F163" s="23" t="e">
        <f>VLOOKUP((HLOOKUP(D163,Code!$B$3:'Code'!$AE$4,2,TRUE)),Code!$C$13:$I$43,(HLOOKUP(E163,Code!$B$8:$G$9,2,TRUE)),TRUE)</f>
        <v>#N/A</v>
      </c>
      <c r="G163" s="23" t="e">
        <f>Table1[[#This Row],[Non-HDL-C]]-(Table1[[#This Row],[Triglycerides]]/Table1[[#This Row],[Factor]])</f>
        <v>#N/A</v>
      </c>
    </row>
    <row r="164" spans="2:7" x14ac:dyDescent="0.25">
      <c r="B164" s="10"/>
      <c r="C164" s="12"/>
      <c r="D164" s="12"/>
      <c r="E164" s="22">
        <f t="shared" si="3"/>
        <v>0</v>
      </c>
      <c r="F164" s="23" t="e">
        <f>VLOOKUP((HLOOKUP(D164,Code!$B$3:'Code'!$AE$4,2,TRUE)),Code!$C$13:$I$43,(HLOOKUP(E164,Code!$B$8:$G$9,2,TRUE)),TRUE)</f>
        <v>#N/A</v>
      </c>
      <c r="G164" s="23" t="e">
        <f>Table1[[#This Row],[Non-HDL-C]]-(Table1[[#This Row],[Triglycerides]]/Table1[[#This Row],[Factor]])</f>
        <v>#N/A</v>
      </c>
    </row>
    <row r="165" spans="2:7" x14ac:dyDescent="0.25">
      <c r="B165" s="10"/>
      <c r="C165" s="12"/>
      <c r="D165" s="12"/>
      <c r="E165" s="22">
        <f t="shared" si="3"/>
        <v>0</v>
      </c>
      <c r="F165" s="23" t="e">
        <f>VLOOKUP((HLOOKUP(D165,Code!$B$3:'Code'!$AE$4,2,TRUE)),Code!$C$13:$I$43,(HLOOKUP(E165,Code!$B$8:$G$9,2,TRUE)),TRUE)</f>
        <v>#N/A</v>
      </c>
      <c r="G165" s="23" t="e">
        <f>Table1[[#This Row],[Non-HDL-C]]-(Table1[[#This Row],[Triglycerides]]/Table1[[#This Row],[Factor]])</f>
        <v>#N/A</v>
      </c>
    </row>
    <row r="166" spans="2:7" x14ac:dyDescent="0.25">
      <c r="B166" s="10"/>
      <c r="C166" s="12"/>
      <c r="D166" s="12"/>
      <c r="E166" s="22">
        <f t="shared" si="3"/>
        <v>0</v>
      </c>
      <c r="F166" s="23" t="e">
        <f>VLOOKUP((HLOOKUP(D166,Code!$B$3:'Code'!$AE$4,2,TRUE)),Code!$C$13:$I$43,(HLOOKUP(E166,Code!$B$8:$G$9,2,TRUE)),TRUE)</f>
        <v>#N/A</v>
      </c>
      <c r="G166" s="23" t="e">
        <f>Table1[[#This Row],[Non-HDL-C]]-(Table1[[#This Row],[Triglycerides]]/Table1[[#This Row],[Factor]])</f>
        <v>#N/A</v>
      </c>
    </row>
    <row r="167" spans="2:7" x14ac:dyDescent="0.25">
      <c r="B167" s="10"/>
      <c r="C167" s="12"/>
      <c r="D167" s="12"/>
      <c r="E167" s="22">
        <f t="shared" si="3"/>
        <v>0</v>
      </c>
      <c r="F167" s="23" t="e">
        <f>VLOOKUP((HLOOKUP(D167,Code!$B$3:'Code'!$AE$4,2,TRUE)),Code!$C$13:$I$43,(HLOOKUP(E167,Code!$B$8:$G$9,2,TRUE)),TRUE)</f>
        <v>#N/A</v>
      </c>
      <c r="G167" s="23" t="e">
        <f>Table1[[#This Row],[Non-HDL-C]]-(Table1[[#This Row],[Triglycerides]]/Table1[[#This Row],[Factor]])</f>
        <v>#N/A</v>
      </c>
    </row>
    <row r="168" spans="2:7" x14ac:dyDescent="0.25">
      <c r="B168" s="10"/>
      <c r="C168" s="12"/>
      <c r="D168" s="12"/>
      <c r="E168" s="22">
        <f t="shared" si="3"/>
        <v>0</v>
      </c>
      <c r="F168" s="23" t="e">
        <f>VLOOKUP((HLOOKUP(D168,Code!$B$3:'Code'!$AE$4,2,TRUE)),Code!$C$13:$I$43,(HLOOKUP(E168,Code!$B$8:$G$9,2,TRUE)),TRUE)</f>
        <v>#N/A</v>
      </c>
      <c r="G168" s="23" t="e">
        <f>Table1[[#This Row],[Non-HDL-C]]-(Table1[[#This Row],[Triglycerides]]/Table1[[#This Row],[Factor]])</f>
        <v>#N/A</v>
      </c>
    </row>
    <row r="169" spans="2:7" x14ac:dyDescent="0.25">
      <c r="B169" s="10"/>
      <c r="C169" s="12"/>
      <c r="D169" s="12"/>
      <c r="E169" s="22">
        <f t="shared" si="3"/>
        <v>0</v>
      </c>
      <c r="F169" s="23" t="e">
        <f>VLOOKUP((HLOOKUP(D169,Code!$B$3:'Code'!$AE$4,2,TRUE)),Code!$C$13:$I$43,(HLOOKUP(E169,Code!$B$8:$G$9,2,TRUE)),TRUE)</f>
        <v>#N/A</v>
      </c>
      <c r="G169" s="23" t="e">
        <f>Table1[[#This Row],[Non-HDL-C]]-(Table1[[#This Row],[Triglycerides]]/Table1[[#This Row],[Factor]])</f>
        <v>#N/A</v>
      </c>
    </row>
    <row r="170" spans="2:7" x14ac:dyDescent="0.25">
      <c r="B170" s="10"/>
      <c r="C170" s="12"/>
      <c r="D170" s="12"/>
      <c r="E170" s="22">
        <f t="shared" si="3"/>
        <v>0</v>
      </c>
      <c r="F170" s="23" t="e">
        <f>VLOOKUP((HLOOKUP(D170,Code!$B$3:'Code'!$AE$4,2,TRUE)),Code!$C$13:$I$43,(HLOOKUP(E170,Code!$B$8:$G$9,2,TRUE)),TRUE)</f>
        <v>#N/A</v>
      </c>
      <c r="G170" s="23" t="e">
        <f>Table1[[#This Row],[Non-HDL-C]]-(Table1[[#This Row],[Triglycerides]]/Table1[[#This Row],[Factor]])</f>
        <v>#N/A</v>
      </c>
    </row>
    <row r="171" spans="2:7" x14ac:dyDescent="0.25">
      <c r="B171" s="10"/>
      <c r="C171" s="12"/>
      <c r="D171" s="12"/>
      <c r="E171" s="22">
        <f t="shared" si="3"/>
        <v>0</v>
      </c>
      <c r="F171" s="23" t="e">
        <f>VLOOKUP((HLOOKUP(D171,Code!$B$3:'Code'!$AE$4,2,TRUE)),Code!$C$13:$I$43,(HLOOKUP(E171,Code!$B$8:$G$9,2,TRUE)),TRUE)</f>
        <v>#N/A</v>
      </c>
      <c r="G171" s="23" t="e">
        <f>Table1[[#This Row],[Non-HDL-C]]-(Table1[[#This Row],[Triglycerides]]/Table1[[#This Row],[Factor]])</f>
        <v>#N/A</v>
      </c>
    </row>
    <row r="172" spans="2:7" x14ac:dyDescent="0.25">
      <c r="B172" s="10"/>
      <c r="C172" s="12"/>
      <c r="D172" s="12"/>
      <c r="E172" s="22">
        <f t="shared" si="3"/>
        <v>0</v>
      </c>
      <c r="F172" s="23" t="e">
        <f>VLOOKUP((HLOOKUP(D172,Code!$B$3:'Code'!$AE$4,2,TRUE)),Code!$C$13:$I$43,(HLOOKUP(E172,Code!$B$8:$G$9,2,TRUE)),TRUE)</f>
        <v>#N/A</v>
      </c>
      <c r="G172" s="23" t="e">
        <f>Table1[[#This Row],[Non-HDL-C]]-(Table1[[#This Row],[Triglycerides]]/Table1[[#This Row],[Factor]])</f>
        <v>#N/A</v>
      </c>
    </row>
    <row r="173" spans="2:7" x14ac:dyDescent="0.25">
      <c r="B173" s="10"/>
      <c r="C173" s="12"/>
      <c r="D173" s="12"/>
      <c r="E173" s="22">
        <f t="shared" si="3"/>
        <v>0</v>
      </c>
      <c r="F173" s="23" t="e">
        <f>VLOOKUP((HLOOKUP(D173,Code!$B$3:'Code'!$AE$4,2,TRUE)),Code!$C$13:$I$43,(HLOOKUP(E173,Code!$B$8:$G$9,2,TRUE)),TRUE)</f>
        <v>#N/A</v>
      </c>
      <c r="G173" s="23" t="e">
        <f>Table1[[#This Row],[Non-HDL-C]]-(Table1[[#This Row],[Triglycerides]]/Table1[[#This Row],[Factor]])</f>
        <v>#N/A</v>
      </c>
    </row>
    <row r="174" spans="2:7" x14ac:dyDescent="0.25">
      <c r="B174" s="10"/>
      <c r="C174" s="12"/>
      <c r="D174" s="12"/>
      <c r="E174" s="22">
        <f t="shared" si="3"/>
        <v>0</v>
      </c>
      <c r="F174" s="23" t="e">
        <f>VLOOKUP((HLOOKUP(D174,Code!$B$3:'Code'!$AE$4,2,TRUE)),Code!$C$13:$I$43,(HLOOKUP(E174,Code!$B$8:$G$9,2,TRUE)),TRUE)</f>
        <v>#N/A</v>
      </c>
      <c r="G174" s="23" t="e">
        <f>Table1[[#This Row],[Non-HDL-C]]-(Table1[[#This Row],[Triglycerides]]/Table1[[#This Row],[Factor]])</f>
        <v>#N/A</v>
      </c>
    </row>
    <row r="175" spans="2:7" x14ac:dyDescent="0.25">
      <c r="B175" s="10"/>
      <c r="C175" s="12"/>
      <c r="D175" s="12"/>
      <c r="E175" s="22">
        <f t="shared" ref="E175:E238" si="4">B175-C175</f>
        <v>0</v>
      </c>
      <c r="F175" s="23" t="e">
        <f>VLOOKUP((HLOOKUP(D175,Code!$B$3:'Code'!$AE$4,2,TRUE)),Code!$C$13:$I$43,(HLOOKUP(E175,Code!$B$8:$G$9,2,TRUE)),TRUE)</f>
        <v>#N/A</v>
      </c>
      <c r="G175" s="23" t="e">
        <f>Table1[[#This Row],[Non-HDL-C]]-(Table1[[#This Row],[Triglycerides]]/Table1[[#This Row],[Factor]])</f>
        <v>#N/A</v>
      </c>
    </row>
    <row r="176" spans="2:7" x14ac:dyDescent="0.25">
      <c r="B176" s="10"/>
      <c r="C176" s="12"/>
      <c r="D176" s="12"/>
      <c r="E176" s="22">
        <f t="shared" si="4"/>
        <v>0</v>
      </c>
      <c r="F176" s="23" t="e">
        <f>VLOOKUP((HLOOKUP(D176,Code!$B$3:'Code'!$AE$4,2,TRUE)),Code!$C$13:$I$43,(HLOOKUP(E176,Code!$B$8:$G$9,2,TRUE)),TRUE)</f>
        <v>#N/A</v>
      </c>
      <c r="G176" s="23" t="e">
        <f>Table1[[#This Row],[Non-HDL-C]]-(Table1[[#This Row],[Triglycerides]]/Table1[[#This Row],[Factor]])</f>
        <v>#N/A</v>
      </c>
    </row>
    <row r="177" spans="2:7" x14ac:dyDescent="0.25">
      <c r="B177" s="10"/>
      <c r="C177" s="12"/>
      <c r="D177" s="12"/>
      <c r="E177" s="22">
        <f t="shared" si="4"/>
        <v>0</v>
      </c>
      <c r="F177" s="23" t="e">
        <f>VLOOKUP((HLOOKUP(D177,Code!$B$3:'Code'!$AE$4,2,TRUE)),Code!$C$13:$I$43,(HLOOKUP(E177,Code!$B$8:$G$9,2,TRUE)),TRUE)</f>
        <v>#N/A</v>
      </c>
      <c r="G177" s="23" t="e">
        <f>Table1[[#This Row],[Non-HDL-C]]-(Table1[[#This Row],[Triglycerides]]/Table1[[#This Row],[Factor]])</f>
        <v>#N/A</v>
      </c>
    </row>
    <row r="178" spans="2:7" x14ac:dyDescent="0.25">
      <c r="B178" s="10"/>
      <c r="C178" s="12"/>
      <c r="D178" s="12"/>
      <c r="E178" s="22">
        <f t="shared" si="4"/>
        <v>0</v>
      </c>
      <c r="F178" s="23" t="e">
        <f>VLOOKUP((HLOOKUP(D178,Code!$B$3:'Code'!$AE$4,2,TRUE)),Code!$C$13:$I$43,(HLOOKUP(E178,Code!$B$8:$G$9,2,TRUE)),TRUE)</f>
        <v>#N/A</v>
      </c>
      <c r="G178" s="23" t="e">
        <f>Table1[[#This Row],[Non-HDL-C]]-(Table1[[#This Row],[Triglycerides]]/Table1[[#This Row],[Factor]])</f>
        <v>#N/A</v>
      </c>
    </row>
    <row r="179" spans="2:7" x14ac:dyDescent="0.25">
      <c r="B179" s="10"/>
      <c r="C179" s="12"/>
      <c r="D179" s="12"/>
      <c r="E179" s="22">
        <f t="shared" si="4"/>
        <v>0</v>
      </c>
      <c r="F179" s="23" t="e">
        <f>VLOOKUP((HLOOKUP(D179,Code!$B$3:'Code'!$AE$4,2,TRUE)),Code!$C$13:$I$43,(HLOOKUP(E179,Code!$B$8:$G$9,2,TRUE)),TRUE)</f>
        <v>#N/A</v>
      </c>
      <c r="G179" s="23" t="e">
        <f>Table1[[#This Row],[Non-HDL-C]]-(Table1[[#This Row],[Triglycerides]]/Table1[[#This Row],[Factor]])</f>
        <v>#N/A</v>
      </c>
    </row>
    <row r="180" spans="2:7" x14ac:dyDescent="0.25">
      <c r="B180" s="10"/>
      <c r="C180" s="12"/>
      <c r="D180" s="12"/>
      <c r="E180" s="22">
        <f t="shared" si="4"/>
        <v>0</v>
      </c>
      <c r="F180" s="23" t="e">
        <f>VLOOKUP((HLOOKUP(D180,Code!$B$3:'Code'!$AE$4,2,TRUE)),Code!$C$13:$I$43,(HLOOKUP(E180,Code!$B$8:$G$9,2,TRUE)),TRUE)</f>
        <v>#N/A</v>
      </c>
      <c r="G180" s="23" t="e">
        <f>Table1[[#This Row],[Non-HDL-C]]-(Table1[[#This Row],[Triglycerides]]/Table1[[#This Row],[Factor]])</f>
        <v>#N/A</v>
      </c>
    </row>
    <row r="181" spans="2:7" x14ac:dyDescent="0.25">
      <c r="B181" s="10"/>
      <c r="C181" s="12"/>
      <c r="D181" s="12"/>
      <c r="E181" s="22">
        <f t="shared" si="4"/>
        <v>0</v>
      </c>
      <c r="F181" s="23" t="e">
        <f>VLOOKUP((HLOOKUP(D181,Code!$B$3:'Code'!$AE$4,2,TRUE)),Code!$C$13:$I$43,(HLOOKUP(E181,Code!$B$8:$G$9,2,TRUE)),TRUE)</f>
        <v>#N/A</v>
      </c>
      <c r="G181" s="23" t="e">
        <f>Table1[[#This Row],[Non-HDL-C]]-(Table1[[#This Row],[Triglycerides]]/Table1[[#This Row],[Factor]])</f>
        <v>#N/A</v>
      </c>
    </row>
    <row r="182" spans="2:7" x14ac:dyDescent="0.25">
      <c r="B182" s="10"/>
      <c r="C182" s="12"/>
      <c r="D182" s="12"/>
      <c r="E182" s="22">
        <f t="shared" si="4"/>
        <v>0</v>
      </c>
      <c r="F182" s="23" t="e">
        <f>VLOOKUP((HLOOKUP(D182,Code!$B$3:'Code'!$AE$4,2,TRUE)),Code!$C$13:$I$43,(HLOOKUP(E182,Code!$B$8:$G$9,2,TRUE)),TRUE)</f>
        <v>#N/A</v>
      </c>
      <c r="G182" s="23" t="e">
        <f>Table1[[#This Row],[Non-HDL-C]]-(Table1[[#This Row],[Triglycerides]]/Table1[[#This Row],[Factor]])</f>
        <v>#N/A</v>
      </c>
    </row>
    <row r="183" spans="2:7" x14ac:dyDescent="0.25">
      <c r="B183" s="10"/>
      <c r="C183" s="12"/>
      <c r="D183" s="12"/>
      <c r="E183" s="22">
        <f t="shared" si="4"/>
        <v>0</v>
      </c>
      <c r="F183" s="23" t="e">
        <f>VLOOKUP((HLOOKUP(D183,Code!$B$3:'Code'!$AE$4,2,TRUE)),Code!$C$13:$I$43,(HLOOKUP(E183,Code!$B$8:$G$9,2,TRUE)),TRUE)</f>
        <v>#N/A</v>
      </c>
      <c r="G183" s="23" t="e">
        <f>Table1[[#This Row],[Non-HDL-C]]-(Table1[[#This Row],[Triglycerides]]/Table1[[#This Row],[Factor]])</f>
        <v>#N/A</v>
      </c>
    </row>
    <row r="184" spans="2:7" x14ac:dyDescent="0.25">
      <c r="B184" s="10"/>
      <c r="C184" s="12"/>
      <c r="D184" s="12"/>
      <c r="E184" s="22">
        <f t="shared" si="4"/>
        <v>0</v>
      </c>
      <c r="F184" s="23" t="e">
        <f>VLOOKUP((HLOOKUP(D184,Code!$B$3:'Code'!$AE$4,2,TRUE)),Code!$C$13:$I$43,(HLOOKUP(E184,Code!$B$8:$G$9,2,TRUE)),TRUE)</f>
        <v>#N/A</v>
      </c>
      <c r="G184" s="23" t="e">
        <f>Table1[[#This Row],[Non-HDL-C]]-(Table1[[#This Row],[Triglycerides]]/Table1[[#This Row],[Factor]])</f>
        <v>#N/A</v>
      </c>
    </row>
    <row r="185" spans="2:7" x14ac:dyDescent="0.25">
      <c r="B185" s="10"/>
      <c r="C185" s="12"/>
      <c r="D185" s="12"/>
      <c r="E185" s="22">
        <f t="shared" si="4"/>
        <v>0</v>
      </c>
      <c r="F185" s="23" t="e">
        <f>VLOOKUP((HLOOKUP(D185,Code!$B$3:'Code'!$AE$4,2,TRUE)),Code!$C$13:$I$43,(HLOOKUP(E185,Code!$B$8:$G$9,2,TRUE)),TRUE)</f>
        <v>#N/A</v>
      </c>
      <c r="G185" s="23" t="e">
        <f>Table1[[#This Row],[Non-HDL-C]]-(Table1[[#This Row],[Triglycerides]]/Table1[[#This Row],[Factor]])</f>
        <v>#N/A</v>
      </c>
    </row>
    <row r="186" spans="2:7" x14ac:dyDescent="0.25">
      <c r="B186" s="10"/>
      <c r="C186" s="12"/>
      <c r="D186" s="12"/>
      <c r="E186" s="22">
        <f t="shared" si="4"/>
        <v>0</v>
      </c>
      <c r="F186" s="23" t="e">
        <f>VLOOKUP((HLOOKUP(D186,Code!$B$3:'Code'!$AE$4,2,TRUE)),Code!$C$13:$I$43,(HLOOKUP(E186,Code!$B$8:$G$9,2,TRUE)),TRUE)</f>
        <v>#N/A</v>
      </c>
      <c r="G186" s="23" t="e">
        <f>Table1[[#This Row],[Non-HDL-C]]-(Table1[[#This Row],[Triglycerides]]/Table1[[#This Row],[Factor]])</f>
        <v>#N/A</v>
      </c>
    </row>
    <row r="187" spans="2:7" x14ac:dyDescent="0.25">
      <c r="B187" s="10"/>
      <c r="C187" s="12"/>
      <c r="D187" s="12"/>
      <c r="E187" s="22">
        <f t="shared" si="4"/>
        <v>0</v>
      </c>
      <c r="F187" s="23" t="e">
        <f>VLOOKUP((HLOOKUP(D187,Code!$B$3:'Code'!$AE$4,2,TRUE)),Code!$C$13:$I$43,(HLOOKUP(E187,Code!$B$8:$G$9,2,TRUE)),TRUE)</f>
        <v>#N/A</v>
      </c>
      <c r="G187" s="23" t="e">
        <f>Table1[[#This Row],[Non-HDL-C]]-(Table1[[#This Row],[Triglycerides]]/Table1[[#This Row],[Factor]])</f>
        <v>#N/A</v>
      </c>
    </row>
    <row r="188" spans="2:7" x14ac:dyDescent="0.25">
      <c r="B188" s="10"/>
      <c r="C188" s="12"/>
      <c r="D188" s="12"/>
      <c r="E188" s="22">
        <f t="shared" si="4"/>
        <v>0</v>
      </c>
      <c r="F188" s="23" t="e">
        <f>VLOOKUP((HLOOKUP(D188,Code!$B$3:'Code'!$AE$4,2,TRUE)),Code!$C$13:$I$43,(HLOOKUP(E188,Code!$B$8:$G$9,2,TRUE)),TRUE)</f>
        <v>#N/A</v>
      </c>
      <c r="G188" s="23" t="e">
        <f>Table1[[#This Row],[Non-HDL-C]]-(Table1[[#This Row],[Triglycerides]]/Table1[[#This Row],[Factor]])</f>
        <v>#N/A</v>
      </c>
    </row>
    <row r="189" spans="2:7" x14ac:dyDescent="0.25">
      <c r="B189" s="10"/>
      <c r="C189" s="12"/>
      <c r="D189" s="12"/>
      <c r="E189" s="22">
        <f t="shared" si="4"/>
        <v>0</v>
      </c>
      <c r="F189" s="23" t="e">
        <f>VLOOKUP((HLOOKUP(D189,Code!$B$3:'Code'!$AE$4,2,TRUE)),Code!$C$13:$I$43,(HLOOKUP(E189,Code!$B$8:$G$9,2,TRUE)),TRUE)</f>
        <v>#N/A</v>
      </c>
      <c r="G189" s="23" t="e">
        <f>Table1[[#This Row],[Non-HDL-C]]-(Table1[[#This Row],[Triglycerides]]/Table1[[#This Row],[Factor]])</f>
        <v>#N/A</v>
      </c>
    </row>
    <row r="190" spans="2:7" x14ac:dyDescent="0.25">
      <c r="B190" s="10"/>
      <c r="C190" s="12"/>
      <c r="D190" s="12"/>
      <c r="E190" s="22">
        <f t="shared" si="4"/>
        <v>0</v>
      </c>
      <c r="F190" s="23" t="e">
        <f>VLOOKUP((HLOOKUP(D190,Code!$B$3:'Code'!$AE$4,2,TRUE)),Code!$C$13:$I$43,(HLOOKUP(E190,Code!$B$8:$G$9,2,TRUE)),TRUE)</f>
        <v>#N/A</v>
      </c>
      <c r="G190" s="23" t="e">
        <f>Table1[[#This Row],[Non-HDL-C]]-(Table1[[#This Row],[Triglycerides]]/Table1[[#This Row],[Factor]])</f>
        <v>#N/A</v>
      </c>
    </row>
    <row r="191" spans="2:7" x14ac:dyDescent="0.25">
      <c r="B191" s="10"/>
      <c r="C191" s="12"/>
      <c r="D191" s="12"/>
      <c r="E191" s="22">
        <f t="shared" si="4"/>
        <v>0</v>
      </c>
      <c r="F191" s="23" t="e">
        <f>VLOOKUP((HLOOKUP(D191,Code!$B$3:'Code'!$AE$4,2,TRUE)),Code!$C$13:$I$43,(HLOOKUP(E191,Code!$B$8:$G$9,2,TRUE)),TRUE)</f>
        <v>#N/A</v>
      </c>
      <c r="G191" s="23" t="e">
        <f>Table1[[#This Row],[Non-HDL-C]]-(Table1[[#This Row],[Triglycerides]]/Table1[[#This Row],[Factor]])</f>
        <v>#N/A</v>
      </c>
    </row>
    <row r="192" spans="2:7" x14ac:dyDescent="0.25">
      <c r="B192" s="10"/>
      <c r="C192" s="12"/>
      <c r="D192" s="12"/>
      <c r="E192" s="22">
        <f t="shared" si="4"/>
        <v>0</v>
      </c>
      <c r="F192" s="23" t="e">
        <f>VLOOKUP((HLOOKUP(D192,Code!$B$3:'Code'!$AE$4,2,TRUE)),Code!$C$13:$I$43,(HLOOKUP(E192,Code!$B$8:$G$9,2,TRUE)),TRUE)</f>
        <v>#N/A</v>
      </c>
      <c r="G192" s="23" t="e">
        <f>Table1[[#This Row],[Non-HDL-C]]-(Table1[[#This Row],[Triglycerides]]/Table1[[#This Row],[Factor]])</f>
        <v>#N/A</v>
      </c>
    </row>
    <row r="193" spans="2:7" x14ac:dyDescent="0.25">
      <c r="B193" s="10"/>
      <c r="C193" s="12"/>
      <c r="D193" s="12"/>
      <c r="E193" s="22">
        <f t="shared" si="4"/>
        <v>0</v>
      </c>
      <c r="F193" s="23" t="e">
        <f>VLOOKUP((HLOOKUP(D193,Code!$B$3:'Code'!$AE$4,2,TRUE)),Code!$C$13:$I$43,(HLOOKUP(E193,Code!$B$8:$G$9,2,TRUE)),TRUE)</f>
        <v>#N/A</v>
      </c>
      <c r="G193" s="23" t="e">
        <f>Table1[[#This Row],[Non-HDL-C]]-(Table1[[#This Row],[Triglycerides]]/Table1[[#This Row],[Factor]])</f>
        <v>#N/A</v>
      </c>
    </row>
    <row r="194" spans="2:7" x14ac:dyDescent="0.25">
      <c r="B194" s="10"/>
      <c r="C194" s="12"/>
      <c r="D194" s="12"/>
      <c r="E194" s="22">
        <f t="shared" si="4"/>
        <v>0</v>
      </c>
      <c r="F194" s="23" t="e">
        <f>VLOOKUP((HLOOKUP(D194,Code!$B$3:'Code'!$AE$4,2,TRUE)),Code!$C$13:$I$43,(HLOOKUP(E194,Code!$B$8:$G$9,2,TRUE)),TRUE)</f>
        <v>#N/A</v>
      </c>
      <c r="G194" s="23" t="e">
        <f>Table1[[#This Row],[Non-HDL-C]]-(Table1[[#This Row],[Triglycerides]]/Table1[[#This Row],[Factor]])</f>
        <v>#N/A</v>
      </c>
    </row>
    <row r="195" spans="2:7" x14ac:dyDescent="0.25">
      <c r="B195" s="10"/>
      <c r="C195" s="12"/>
      <c r="D195" s="12"/>
      <c r="E195" s="22">
        <f t="shared" si="4"/>
        <v>0</v>
      </c>
      <c r="F195" s="23" t="e">
        <f>VLOOKUP((HLOOKUP(D195,Code!$B$3:'Code'!$AE$4,2,TRUE)),Code!$C$13:$I$43,(HLOOKUP(E195,Code!$B$8:$G$9,2,TRUE)),TRUE)</f>
        <v>#N/A</v>
      </c>
      <c r="G195" s="23" t="e">
        <f>Table1[[#This Row],[Non-HDL-C]]-(Table1[[#This Row],[Triglycerides]]/Table1[[#This Row],[Factor]])</f>
        <v>#N/A</v>
      </c>
    </row>
    <row r="196" spans="2:7" x14ac:dyDescent="0.25">
      <c r="B196" s="10"/>
      <c r="C196" s="12"/>
      <c r="D196" s="12"/>
      <c r="E196" s="22">
        <f t="shared" si="4"/>
        <v>0</v>
      </c>
      <c r="F196" s="23" t="e">
        <f>VLOOKUP((HLOOKUP(D196,Code!$B$3:'Code'!$AE$4,2,TRUE)),Code!$C$13:$I$43,(HLOOKUP(E196,Code!$B$8:$G$9,2,TRUE)),TRUE)</f>
        <v>#N/A</v>
      </c>
      <c r="G196" s="23" t="e">
        <f>Table1[[#This Row],[Non-HDL-C]]-(Table1[[#This Row],[Triglycerides]]/Table1[[#This Row],[Factor]])</f>
        <v>#N/A</v>
      </c>
    </row>
    <row r="197" spans="2:7" x14ac:dyDescent="0.25">
      <c r="B197" s="10"/>
      <c r="C197" s="12"/>
      <c r="D197" s="12"/>
      <c r="E197" s="22">
        <f t="shared" si="4"/>
        <v>0</v>
      </c>
      <c r="F197" s="23" t="e">
        <f>VLOOKUP((HLOOKUP(D197,Code!$B$3:'Code'!$AE$4,2,TRUE)),Code!$C$13:$I$43,(HLOOKUP(E197,Code!$B$8:$G$9,2,TRUE)),TRUE)</f>
        <v>#N/A</v>
      </c>
      <c r="G197" s="23" t="e">
        <f>Table1[[#This Row],[Non-HDL-C]]-(Table1[[#This Row],[Triglycerides]]/Table1[[#This Row],[Factor]])</f>
        <v>#N/A</v>
      </c>
    </row>
    <row r="198" spans="2:7" x14ac:dyDescent="0.25">
      <c r="B198" s="10"/>
      <c r="C198" s="12"/>
      <c r="D198" s="12"/>
      <c r="E198" s="22">
        <f t="shared" si="4"/>
        <v>0</v>
      </c>
      <c r="F198" s="23" t="e">
        <f>VLOOKUP((HLOOKUP(D198,Code!$B$3:'Code'!$AE$4,2,TRUE)),Code!$C$13:$I$43,(HLOOKUP(E198,Code!$B$8:$G$9,2,TRUE)),TRUE)</f>
        <v>#N/A</v>
      </c>
      <c r="G198" s="23" t="e">
        <f>Table1[[#This Row],[Non-HDL-C]]-(Table1[[#This Row],[Triglycerides]]/Table1[[#This Row],[Factor]])</f>
        <v>#N/A</v>
      </c>
    </row>
    <row r="199" spans="2:7" x14ac:dyDescent="0.25">
      <c r="B199" s="10"/>
      <c r="C199" s="12"/>
      <c r="D199" s="12"/>
      <c r="E199" s="22">
        <f t="shared" si="4"/>
        <v>0</v>
      </c>
      <c r="F199" s="23" t="e">
        <f>VLOOKUP((HLOOKUP(D199,Code!$B$3:'Code'!$AE$4,2,TRUE)),Code!$C$13:$I$43,(HLOOKUP(E199,Code!$B$8:$G$9,2,TRUE)),TRUE)</f>
        <v>#N/A</v>
      </c>
      <c r="G199" s="23" t="e">
        <f>Table1[[#This Row],[Non-HDL-C]]-(Table1[[#This Row],[Triglycerides]]/Table1[[#This Row],[Factor]])</f>
        <v>#N/A</v>
      </c>
    </row>
    <row r="200" spans="2:7" x14ac:dyDescent="0.25">
      <c r="B200" s="10"/>
      <c r="C200" s="12"/>
      <c r="D200" s="12"/>
      <c r="E200" s="22">
        <f t="shared" si="4"/>
        <v>0</v>
      </c>
      <c r="F200" s="23" t="e">
        <f>VLOOKUP((HLOOKUP(D200,Code!$B$3:'Code'!$AE$4,2,TRUE)),Code!$C$13:$I$43,(HLOOKUP(E200,Code!$B$8:$G$9,2,TRUE)),TRUE)</f>
        <v>#N/A</v>
      </c>
      <c r="G200" s="23" t="e">
        <f>Table1[[#This Row],[Non-HDL-C]]-(Table1[[#This Row],[Triglycerides]]/Table1[[#This Row],[Factor]])</f>
        <v>#N/A</v>
      </c>
    </row>
    <row r="201" spans="2:7" x14ac:dyDescent="0.25">
      <c r="B201" s="10"/>
      <c r="C201" s="12"/>
      <c r="D201" s="12"/>
      <c r="E201" s="22">
        <f t="shared" si="4"/>
        <v>0</v>
      </c>
      <c r="F201" s="23" t="e">
        <f>VLOOKUP((HLOOKUP(D201,Code!$B$3:'Code'!$AE$4,2,TRUE)),Code!$C$13:$I$43,(HLOOKUP(E201,Code!$B$8:$G$9,2,TRUE)),TRUE)</f>
        <v>#N/A</v>
      </c>
      <c r="G201" s="23" t="e">
        <f>Table1[[#This Row],[Non-HDL-C]]-(Table1[[#This Row],[Triglycerides]]/Table1[[#This Row],[Factor]])</f>
        <v>#N/A</v>
      </c>
    </row>
    <row r="202" spans="2:7" x14ac:dyDescent="0.25">
      <c r="B202" s="10"/>
      <c r="C202" s="12"/>
      <c r="D202" s="12"/>
      <c r="E202" s="22">
        <f t="shared" si="4"/>
        <v>0</v>
      </c>
      <c r="F202" s="23" t="e">
        <f>VLOOKUP((HLOOKUP(D202,Code!$B$3:'Code'!$AE$4,2,TRUE)),Code!$C$13:$I$43,(HLOOKUP(E202,Code!$B$8:$G$9,2,TRUE)),TRUE)</f>
        <v>#N/A</v>
      </c>
      <c r="G202" s="23" t="e">
        <f>Table1[[#This Row],[Non-HDL-C]]-(Table1[[#This Row],[Triglycerides]]/Table1[[#This Row],[Factor]])</f>
        <v>#N/A</v>
      </c>
    </row>
    <row r="203" spans="2:7" x14ac:dyDescent="0.25">
      <c r="B203" s="10"/>
      <c r="C203" s="12"/>
      <c r="D203" s="12"/>
      <c r="E203" s="22">
        <f t="shared" si="4"/>
        <v>0</v>
      </c>
      <c r="F203" s="23" t="e">
        <f>VLOOKUP((HLOOKUP(D203,Code!$B$3:'Code'!$AE$4,2,TRUE)),Code!$C$13:$I$43,(HLOOKUP(E203,Code!$B$8:$G$9,2,TRUE)),TRUE)</f>
        <v>#N/A</v>
      </c>
      <c r="G203" s="23" t="e">
        <f>Table1[[#This Row],[Non-HDL-C]]-(Table1[[#This Row],[Triglycerides]]/Table1[[#This Row],[Factor]])</f>
        <v>#N/A</v>
      </c>
    </row>
    <row r="204" spans="2:7" x14ac:dyDescent="0.25">
      <c r="B204" s="10"/>
      <c r="C204" s="12"/>
      <c r="D204" s="12"/>
      <c r="E204" s="22">
        <f t="shared" si="4"/>
        <v>0</v>
      </c>
      <c r="F204" s="23" t="e">
        <f>VLOOKUP((HLOOKUP(D204,Code!$B$3:'Code'!$AE$4,2,TRUE)),Code!$C$13:$I$43,(HLOOKUP(E204,Code!$B$8:$G$9,2,TRUE)),TRUE)</f>
        <v>#N/A</v>
      </c>
      <c r="G204" s="23" t="e">
        <f>Table1[[#This Row],[Non-HDL-C]]-(Table1[[#This Row],[Triglycerides]]/Table1[[#This Row],[Factor]])</f>
        <v>#N/A</v>
      </c>
    </row>
    <row r="205" spans="2:7" x14ac:dyDescent="0.25">
      <c r="B205" s="10"/>
      <c r="C205" s="12"/>
      <c r="D205" s="12"/>
      <c r="E205" s="22">
        <f t="shared" si="4"/>
        <v>0</v>
      </c>
      <c r="F205" s="23" t="e">
        <f>VLOOKUP((HLOOKUP(D205,Code!$B$3:'Code'!$AE$4,2,TRUE)),Code!$C$13:$I$43,(HLOOKUP(E205,Code!$B$8:$G$9,2,TRUE)),TRUE)</f>
        <v>#N/A</v>
      </c>
      <c r="G205" s="23" t="e">
        <f>Table1[[#This Row],[Non-HDL-C]]-(Table1[[#This Row],[Triglycerides]]/Table1[[#This Row],[Factor]])</f>
        <v>#N/A</v>
      </c>
    </row>
    <row r="206" spans="2:7" x14ac:dyDescent="0.25">
      <c r="B206" s="10"/>
      <c r="C206" s="12"/>
      <c r="D206" s="12"/>
      <c r="E206" s="22">
        <f t="shared" si="4"/>
        <v>0</v>
      </c>
      <c r="F206" s="23" t="e">
        <f>VLOOKUP((HLOOKUP(D206,Code!$B$3:'Code'!$AE$4,2,TRUE)),Code!$C$13:$I$43,(HLOOKUP(E206,Code!$B$8:$G$9,2,TRUE)),TRUE)</f>
        <v>#N/A</v>
      </c>
      <c r="G206" s="23" t="e">
        <f>Table1[[#This Row],[Non-HDL-C]]-(Table1[[#This Row],[Triglycerides]]/Table1[[#This Row],[Factor]])</f>
        <v>#N/A</v>
      </c>
    </row>
    <row r="207" spans="2:7" x14ac:dyDescent="0.25">
      <c r="B207" s="10"/>
      <c r="C207" s="12"/>
      <c r="D207" s="12"/>
      <c r="E207" s="22">
        <f t="shared" si="4"/>
        <v>0</v>
      </c>
      <c r="F207" s="23" t="e">
        <f>VLOOKUP((HLOOKUP(D207,Code!$B$3:'Code'!$AE$4,2,TRUE)),Code!$C$13:$I$43,(HLOOKUP(E207,Code!$B$8:$G$9,2,TRUE)),TRUE)</f>
        <v>#N/A</v>
      </c>
      <c r="G207" s="23" t="e">
        <f>Table1[[#This Row],[Non-HDL-C]]-(Table1[[#This Row],[Triglycerides]]/Table1[[#This Row],[Factor]])</f>
        <v>#N/A</v>
      </c>
    </row>
    <row r="208" spans="2:7" x14ac:dyDescent="0.25">
      <c r="B208" s="10"/>
      <c r="C208" s="12"/>
      <c r="D208" s="12"/>
      <c r="E208" s="22">
        <f t="shared" si="4"/>
        <v>0</v>
      </c>
      <c r="F208" s="23" t="e">
        <f>VLOOKUP((HLOOKUP(D208,Code!$B$3:'Code'!$AE$4,2,TRUE)),Code!$C$13:$I$43,(HLOOKUP(E208,Code!$B$8:$G$9,2,TRUE)),TRUE)</f>
        <v>#N/A</v>
      </c>
      <c r="G208" s="23" t="e">
        <f>Table1[[#This Row],[Non-HDL-C]]-(Table1[[#This Row],[Triglycerides]]/Table1[[#This Row],[Factor]])</f>
        <v>#N/A</v>
      </c>
    </row>
    <row r="209" spans="2:7" x14ac:dyDescent="0.25">
      <c r="B209" s="10"/>
      <c r="C209" s="12"/>
      <c r="D209" s="12"/>
      <c r="E209" s="22">
        <f t="shared" si="4"/>
        <v>0</v>
      </c>
      <c r="F209" s="23" t="e">
        <f>VLOOKUP((HLOOKUP(D209,Code!$B$3:'Code'!$AE$4,2,TRUE)),Code!$C$13:$I$43,(HLOOKUP(E209,Code!$B$8:$G$9,2,TRUE)),TRUE)</f>
        <v>#N/A</v>
      </c>
      <c r="G209" s="23" t="e">
        <f>Table1[[#This Row],[Non-HDL-C]]-(Table1[[#This Row],[Triglycerides]]/Table1[[#This Row],[Factor]])</f>
        <v>#N/A</v>
      </c>
    </row>
    <row r="210" spans="2:7" x14ac:dyDescent="0.25">
      <c r="B210" s="10"/>
      <c r="C210" s="12"/>
      <c r="D210" s="12"/>
      <c r="E210" s="22">
        <f t="shared" si="4"/>
        <v>0</v>
      </c>
      <c r="F210" s="23" t="e">
        <f>VLOOKUP((HLOOKUP(D210,Code!$B$3:'Code'!$AE$4,2,TRUE)),Code!$C$13:$I$43,(HLOOKUP(E210,Code!$B$8:$G$9,2,TRUE)),TRUE)</f>
        <v>#N/A</v>
      </c>
      <c r="G210" s="23" t="e">
        <f>Table1[[#This Row],[Non-HDL-C]]-(Table1[[#This Row],[Triglycerides]]/Table1[[#This Row],[Factor]])</f>
        <v>#N/A</v>
      </c>
    </row>
    <row r="211" spans="2:7" x14ac:dyDescent="0.25">
      <c r="B211" s="10"/>
      <c r="C211" s="12"/>
      <c r="D211" s="12"/>
      <c r="E211" s="22">
        <f t="shared" si="4"/>
        <v>0</v>
      </c>
      <c r="F211" s="23" t="e">
        <f>VLOOKUP((HLOOKUP(D211,Code!$B$3:'Code'!$AE$4,2,TRUE)),Code!$C$13:$I$43,(HLOOKUP(E211,Code!$B$8:$G$9,2,TRUE)),TRUE)</f>
        <v>#N/A</v>
      </c>
      <c r="G211" s="23" t="e">
        <f>Table1[[#This Row],[Non-HDL-C]]-(Table1[[#This Row],[Triglycerides]]/Table1[[#This Row],[Factor]])</f>
        <v>#N/A</v>
      </c>
    </row>
    <row r="212" spans="2:7" x14ac:dyDescent="0.25">
      <c r="B212" s="10"/>
      <c r="C212" s="12"/>
      <c r="D212" s="12"/>
      <c r="E212" s="22">
        <f t="shared" si="4"/>
        <v>0</v>
      </c>
      <c r="F212" s="23" t="e">
        <f>VLOOKUP((HLOOKUP(D212,Code!$B$3:'Code'!$AE$4,2,TRUE)),Code!$C$13:$I$43,(HLOOKUP(E212,Code!$B$8:$G$9,2,TRUE)),TRUE)</f>
        <v>#N/A</v>
      </c>
      <c r="G212" s="23" t="e">
        <f>Table1[[#This Row],[Non-HDL-C]]-(Table1[[#This Row],[Triglycerides]]/Table1[[#This Row],[Factor]])</f>
        <v>#N/A</v>
      </c>
    </row>
    <row r="213" spans="2:7" x14ac:dyDescent="0.25">
      <c r="B213" s="10"/>
      <c r="C213" s="12"/>
      <c r="D213" s="12"/>
      <c r="E213" s="22">
        <f t="shared" si="4"/>
        <v>0</v>
      </c>
      <c r="F213" s="23" t="e">
        <f>VLOOKUP((HLOOKUP(D213,Code!$B$3:'Code'!$AE$4,2,TRUE)),Code!$C$13:$I$43,(HLOOKUP(E213,Code!$B$8:$G$9,2,TRUE)),TRUE)</f>
        <v>#N/A</v>
      </c>
      <c r="G213" s="23" t="e">
        <f>Table1[[#This Row],[Non-HDL-C]]-(Table1[[#This Row],[Triglycerides]]/Table1[[#This Row],[Factor]])</f>
        <v>#N/A</v>
      </c>
    </row>
    <row r="214" spans="2:7" x14ac:dyDescent="0.25">
      <c r="B214" s="10"/>
      <c r="C214" s="12"/>
      <c r="D214" s="12"/>
      <c r="E214" s="22">
        <f t="shared" si="4"/>
        <v>0</v>
      </c>
      <c r="F214" s="23" t="e">
        <f>VLOOKUP((HLOOKUP(D214,Code!$B$3:'Code'!$AE$4,2,TRUE)),Code!$C$13:$I$43,(HLOOKUP(E214,Code!$B$8:$G$9,2,TRUE)),TRUE)</f>
        <v>#N/A</v>
      </c>
      <c r="G214" s="23" t="e">
        <f>Table1[[#This Row],[Non-HDL-C]]-(Table1[[#This Row],[Triglycerides]]/Table1[[#This Row],[Factor]])</f>
        <v>#N/A</v>
      </c>
    </row>
    <row r="215" spans="2:7" x14ac:dyDescent="0.25">
      <c r="B215" s="10"/>
      <c r="C215" s="12"/>
      <c r="D215" s="12"/>
      <c r="E215" s="22">
        <f t="shared" si="4"/>
        <v>0</v>
      </c>
      <c r="F215" s="23" t="e">
        <f>VLOOKUP((HLOOKUP(D215,Code!$B$3:'Code'!$AE$4,2,TRUE)),Code!$C$13:$I$43,(HLOOKUP(E215,Code!$B$8:$G$9,2,TRUE)),TRUE)</f>
        <v>#N/A</v>
      </c>
      <c r="G215" s="23" t="e">
        <f>Table1[[#This Row],[Non-HDL-C]]-(Table1[[#This Row],[Triglycerides]]/Table1[[#This Row],[Factor]])</f>
        <v>#N/A</v>
      </c>
    </row>
    <row r="216" spans="2:7" x14ac:dyDescent="0.25">
      <c r="B216" s="10"/>
      <c r="C216" s="12"/>
      <c r="D216" s="12"/>
      <c r="E216" s="22">
        <f t="shared" si="4"/>
        <v>0</v>
      </c>
      <c r="F216" s="23" t="e">
        <f>VLOOKUP((HLOOKUP(D216,Code!$B$3:'Code'!$AE$4,2,TRUE)),Code!$C$13:$I$43,(HLOOKUP(E216,Code!$B$8:$G$9,2,TRUE)),TRUE)</f>
        <v>#N/A</v>
      </c>
      <c r="G216" s="23" t="e">
        <f>Table1[[#This Row],[Non-HDL-C]]-(Table1[[#This Row],[Triglycerides]]/Table1[[#This Row],[Factor]])</f>
        <v>#N/A</v>
      </c>
    </row>
    <row r="217" spans="2:7" x14ac:dyDescent="0.25">
      <c r="B217" s="10"/>
      <c r="C217" s="12"/>
      <c r="D217" s="12"/>
      <c r="E217" s="22">
        <f t="shared" si="4"/>
        <v>0</v>
      </c>
      <c r="F217" s="23" t="e">
        <f>VLOOKUP((HLOOKUP(D217,Code!$B$3:'Code'!$AE$4,2,TRUE)),Code!$C$13:$I$43,(HLOOKUP(E217,Code!$B$8:$G$9,2,TRUE)),TRUE)</f>
        <v>#N/A</v>
      </c>
      <c r="G217" s="23" t="e">
        <f>Table1[[#This Row],[Non-HDL-C]]-(Table1[[#This Row],[Triglycerides]]/Table1[[#This Row],[Factor]])</f>
        <v>#N/A</v>
      </c>
    </row>
    <row r="218" spans="2:7" x14ac:dyDescent="0.25">
      <c r="B218" s="10"/>
      <c r="C218" s="12"/>
      <c r="D218" s="12"/>
      <c r="E218" s="22">
        <f t="shared" si="4"/>
        <v>0</v>
      </c>
      <c r="F218" s="23" t="e">
        <f>VLOOKUP((HLOOKUP(D218,Code!$B$3:'Code'!$AE$4,2,TRUE)),Code!$C$13:$I$43,(HLOOKUP(E218,Code!$B$8:$G$9,2,TRUE)),TRUE)</f>
        <v>#N/A</v>
      </c>
      <c r="G218" s="23" t="e">
        <f>Table1[[#This Row],[Non-HDL-C]]-(Table1[[#This Row],[Triglycerides]]/Table1[[#This Row],[Factor]])</f>
        <v>#N/A</v>
      </c>
    </row>
    <row r="219" spans="2:7" x14ac:dyDescent="0.25">
      <c r="B219" s="10"/>
      <c r="C219" s="12"/>
      <c r="D219" s="12"/>
      <c r="E219" s="22">
        <f t="shared" si="4"/>
        <v>0</v>
      </c>
      <c r="F219" s="23" t="e">
        <f>VLOOKUP((HLOOKUP(D219,Code!$B$3:'Code'!$AE$4,2,TRUE)),Code!$C$13:$I$43,(HLOOKUP(E219,Code!$B$8:$G$9,2,TRUE)),TRUE)</f>
        <v>#N/A</v>
      </c>
      <c r="G219" s="23" t="e">
        <f>Table1[[#This Row],[Non-HDL-C]]-(Table1[[#This Row],[Triglycerides]]/Table1[[#This Row],[Factor]])</f>
        <v>#N/A</v>
      </c>
    </row>
    <row r="220" spans="2:7" x14ac:dyDescent="0.25">
      <c r="B220" s="10"/>
      <c r="C220" s="12"/>
      <c r="D220" s="12"/>
      <c r="E220" s="22">
        <f t="shared" si="4"/>
        <v>0</v>
      </c>
      <c r="F220" s="23" t="e">
        <f>VLOOKUP((HLOOKUP(D220,Code!$B$3:'Code'!$AE$4,2,TRUE)),Code!$C$13:$I$43,(HLOOKUP(E220,Code!$B$8:$G$9,2,TRUE)),TRUE)</f>
        <v>#N/A</v>
      </c>
      <c r="G220" s="23" t="e">
        <f>Table1[[#This Row],[Non-HDL-C]]-(Table1[[#This Row],[Triglycerides]]/Table1[[#This Row],[Factor]])</f>
        <v>#N/A</v>
      </c>
    </row>
    <row r="221" spans="2:7" x14ac:dyDescent="0.25">
      <c r="B221" s="10"/>
      <c r="C221" s="12"/>
      <c r="D221" s="12"/>
      <c r="E221" s="22">
        <f t="shared" si="4"/>
        <v>0</v>
      </c>
      <c r="F221" s="23" t="e">
        <f>VLOOKUP((HLOOKUP(D221,Code!$B$3:'Code'!$AE$4,2,TRUE)),Code!$C$13:$I$43,(HLOOKUP(E221,Code!$B$8:$G$9,2,TRUE)),TRUE)</f>
        <v>#N/A</v>
      </c>
      <c r="G221" s="23" t="e">
        <f>Table1[[#This Row],[Non-HDL-C]]-(Table1[[#This Row],[Triglycerides]]/Table1[[#This Row],[Factor]])</f>
        <v>#N/A</v>
      </c>
    </row>
    <row r="222" spans="2:7" x14ac:dyDescent="0.25">
      <c r="B222" s="10"/>
      <c r="C222" s="12"/>
      <c r="D222" s="12"/>
      <c r="E222" s="22">
        <f t="shared" si="4"/>
        <v>0</v>
      </c>
      <c r="F222" s="23" t="e">
        <f>VLOOKUP((HLOOKUP(D222,Code!$B$3:'Code'!$AE$4,2,TRUE)),Code!$C$13:$I$43,(HLOOKUP(E222,Code!$B$8:$G$9,2,TRUE)),TRUE)</f>
        <v>#N/A</v>
      </c>
      <c r="G222" s="23" t="e">
        <f>Table1[[#This Row],[Non-HDL-C]]-(Table1[[#This Row],[Triglycerides]]/Table1[[#This Row],[Factor]])</f>
        <v>#N/A</v>
      </c>
    </row>
    <row r="223" spans="2:7" x14ac:dyDescent="0.25">
      <c r="B223" s="10"/>
      <c r="C223" s="12"/>
      <c r="D223" s="12"/>
      <c r="E223" s="22">
        <f t="shared" si="4"/>
        <v>0</v>
      </c>
      <c r="F223" s="23" t="e">
        <f>VLOOKUP((HLOOKUP(D223,Code!$B$3:'Code'!$AE$4,2,TRUE)),Code!$C$13:$I$43,(HLOOKUP(E223,Code!$B$8:$G$9,2,TRUE)),TRUE)</f>
        <v>#N/A</v>
      </c>
      <c r="G223" s="23" t="e">
        <f>Table1[[#This Row],[Non-HDL-C]]-(Table1[[#This Row],[Triglycerides]]/Table1[[#This Row],[Factor]])</f>
        <v>#N/A</v>
      </c>
    </row>
    <row r="224" spans="2:7" x14ac:dyDescent="0.25">
      <c r="B224" s="10"/>
      <c r="C224" s="12"/>
      <c r="D224" s="12"/>
      <c r="E224" s="22">
        <f t="shared" si="4"/>
        <v>0</v>
      </c>
      <c r="F224" s="23" t="e">
        <f>VLOOKUP((HLOOKUP(D224,Code!$B$3:'Code'!$AE$4,2,TRUE)),Code!$C$13:$I$43,(HLOOKUP(E224,Code!$B$8:$G$9,2,TRUE)),TRUE)</f>
        <v>#N/A</v>
      </c>
      <c r="G224" s="23" t="e">
        <f>Table1[[#This Row],[Non-HDL-C]]-(Table1[[#This Row],[Triglycerides]]/Table1[[#This Row],[Factor]])</f>
        <v>#N/A</v>
      </c>
    </row>
    <row r="225" spans="2:7" x14ac:dyDescent="0.25">
      <c r="B225" s="10"/>
      <c r="C225" s="12"/>
      <c r="D225" s="12"/>
      <c r="E225" s="22">
        <f t="shared" si="4"/>
        <v>0</v>
      </c>
      <c r="F225" s="23" t="e">
        <f>VLOOKUP((HLOOKUP(D225,Code!$B$3:'Code'!$AE$4,2,TRUE)),Code!$C$13:$I$43,(HLOOKUP(E225,Code!$B$8:$G$9,2,TRUE)),TRUE)</f>
        <v>#N/A</v>
      </c>
      <c r="G225" s="23" t="e">
        <f>Table1[[#This Row],[Non-HDL-C]]-(Table1[[#This Row],[Triglycerides]]/Table1[[#This Row],[Factor]])</f>
        <v>#N/A</v>
      </c>
    </row>
    <row r="226" spans="2:7" x14ac:dyDescent="0.25">
      <c r="B226" s="10"/>
      <c r="C226" s="12"/>
      <c r="D226" s="12"/>
      <c r="E226" s="22">
        <f t="shared" si="4"/>
        <v>0</v>
      </c>
      <c r="F226" s="23" t="e">
        <f>VLOOKUP((HLOOKUP(D226,Code!$B$3:'Code'!$AE$4,2,TRUE)),Code!$C$13:$I$43,(HLOOKUP(E226,Code!$B$8:$G$9,2,TRUE)),TRUE)</f>
        <v>#N/A</v>
      </c>
      <c r="G226" s="23" t="e">
        <f>Table1[[#This Row],[Non-HDL-C]]-(Table1[[#This Row],[Triglycerides]]/Table1[[#This Row],[Factor]])</f>
        <v>#N/A</v>
      </c>
    </row>
    <row r="227" spans="2:7" x14ac:dyDescent="0.25">
      <c r="B227" s="10"/>
      <c r="C227" s="12"/>
      <c r="D227" s="12"/>
      <c r="E227" s="22">
        <f t="shared" si="4"/>
        <v>0</v>
      </c>
      <c r="F227" s="23" t="e">
        <f>VLOOKUP((HLOOKUP(D227,Code!$B$3:'Code'!$AE$4,2,TRUE)),Code!$C$13:$I$43,(HLOOKUP(E227,Code!$B$8:$G$9,2,TRUE)),TRUE)</f>
        <v>#N/A</v>
      </c>
      <c r="G227" s="23" t="e">
        <f>Table1[[#This Row],[Non-HDL-C]]-(Table1[[#This Row],[Triglycerides]]/Table1[[#This Row],[Factor]])</f>
        <v>#N/A</v>
      </c>
    </row>
    <row r="228" spans="2:7" x14ac:dyDescent="0.25">
      <c r="B228" s="10"/>
      <c r="C228" s="12"/>
      <c r="D228" s="12"/>
      <c r="E228" s="22">
        <f t="shared" si="4"/>
        <v>0</v>
      </c>
      <c r="F228" s="23" t="e">
        <f>VLOOKUP((HLOOKUP(D228,Code!$B$3:'Code'!$AE$4,2,TRUE)),Code!$C$13:$I$43,(HLOOKUP(E228,Code!$B$8:$G$9,2,TRUE)),TRUE)</f>
        <v>#N/A</v>
      </c>
      <c r="G228" s="23" t="e">
        <f>Table1[[#This Row],[Non-HDL-C]]-(Table1[[#This Row],[Triglycerides]]/Table1[[#This Row],[Factor]])</f>
        <v>#N/A</v>
      </c>
    </row>
    <row r="229" spans="2:7" x14ac:dyDescent="0.25">
      <c r="B229" s="10"/>
      <c r="C229" s="12"/>
      <c r="D229" s="12"/>
      <c r="E229" s="22">
        <f t="shared" si="4"/>
        <v>0</v>
      </c>
      <c r="F229" s="23" t="e">
        <f>VLOOKUP((HLOOKUP(D229,Code!$B$3:'Code'!$AE$4,2,TRUE)),Code!$C$13:$I$43,(HLOOKUP(E229,Code!$B$8:$G$9,2,TRUE)),TRUE)</f>
        <v>#N/A</v>
      </c>
      <c r="G229" s="23" t="e">
        <f>Table1[[#This Row],[Non-HDL-C]]-(Table1[[#This Row],[Triglycerides]]/Table1[[#This Row],[Factor]])</f>
        <v>#N/A</v>
      </c>
    </row>
    <row r="230" spans="2:7" x14ac:dyDescent="0.25">
      <c r="B230" s="10"/>
      <c r="C230" s="12"/>
      <c r="D230" s="12"/>
      <c r="E230" s="22">
        <f t="shared" si="4"/>
        <v>0</v>
      </c>
      <c r="F230" s="23" t="e">
        <f>VLOOKUP((HLOOKUP(D230,Code!$B$3:'Code'!$AE$4,2,TRUE)),Code!$C$13:$I$43,(HLOOKUP(E230,Code!$B$8:$G$9,2,TRUE)),TRUE)</f>
        <v>#N/A</v>
      </c>
      <c r="G230" s="23" t="e">
        <f>Table1[[#This Row],[Non-HDL-C]]-(Table1[[#This Row],[Triglycerides]]/Table1[[#This Row],[Factor]])</f>
        <v>#N/A</v>
      </c>
    </row>
    <row r="231" spans="2:7" x14ac:dyDescent="0.25">
      <c r="B231" s="10"/>
      <c r="C231" s="12"/>
      <c r="D231" s="12"/>
      <c r="E231" s="22">
        <f t="shared" si="4"/>
        <v>0</v>
      </c>
      <c r="F231" s="23" t="e">
        <f>VLOOKUP((HLOOKUP(D231,Code!$B$3:'Code'!$AE$4,2,TRUE)),Code!$C$13:$I$43,(HLOOKUP(E231,Code!$B$8:$G$9,2,TRUE)),TRUE)</f>
        <v>#N/A</v>
      </c>
      <c r="G231" s="23" t="e">
        <f>Table1[[#This Row],[Non-HDL-C]]-(Table1[[#This Row],[Triglycerides]]/Table1[[#This Row],[Factor]])</f>
        <v>#N/A</v>
      </c>
    </row>
    <row r="232" spans="2:7" x14ac:dyDescent="0.25">
      <c r="B232" s="10"/>
      <c r="C232" s="12"/>
      <c r="D232" s="12"/>
      <c r="E232" s="22">
        <f t="shared" si="4"/>
        <v>0</v>
      </c>
      <c r="F232" s="23" t="e">
        <f>VLOOKUP((HLOOKUP(D232,Code!$B$3:'Code'!$AE$4,2,TRUE)),Code!$C$13:$I$43,(HLOOKUP(E232,Code!$B$8:$G$9,2,TRUE)),TRUE)</f>
        <v>#N/A</v>
      </c>
      <c r="G232" s="23" t="e">
        <f>Table1[[#This Row],[Non-HDL-C]]-(Table1[[#This Row],[Triglycerides]]/Table1[[#This Row],[Factor]])</f>
        <v>#N/A</v>
      </c>
    </row>
    <row r="233" spans="2:7" x14ac:dyDescent="0.25">
      <c r="B233" s="10"/>
      <c r="C233" s="12"/>
      <c r="D233" s="12"/>
      <c r="E233" s="22">
        <f t="shared" si="4"/>
        <v>0</v>
      </c>
      <c r="F233" s="23" t="e">
        <f>VLOOKUP((HLOOKUP(D233,Code!$B$3:'Code'!$AE$4,2,TRUE)),Code!$C$13:$I$43,(HLOOKUP(E233,Code!$B$8:$G$9,2,TRUE)),TRUE)</f>
        <v>#N/A</v>
      </c>
      <c r="G233" s="23" t="e">
        <f>Table1[[#This Row],[Non-HDL-C]]-(Table1[[#This Row],[Triglycerides]]/Table1[[#This Row],[Factor]])</f>
        <v>#N/A</v>
      </c>
    </row>
    <row r="234" spans="2:7" x14ac:dyDescent="0.25">
      <c r="B234" s="10"/>
      <c r="C234" s="12"/>
      <c r="D234" s="12"/>
      <c r="E234" s="22">
        <f t="shared" si="4"/>
        <v>0</v>
      </c>
      <c r="F234" s="23" t="e">
        <f>VLOOKUP((HLOOKUP(D234,Code!$B$3:'Code'!$AE$4,2,TRUE)),Code!$C$13:$I$43,(HLOOKUP(E234,Code!$B$8:$G$9,2,TRUE)),TRUE)</f>
        <v>#N/A</v>
      </c>
      <c r="G234" s="23" t="e">
        <f>Table1[[#This Row],[Non-HDL-C]]-(Table1[[#This Row],[Triglycerides]]/Table1[[#This Row],[Factor]])</f>
        <v>#N/A</v>
      </c>
    </row>
    <row r="235" spans="2:7" x14ac:dyDescent="0.25">
      <c r="B235" s="10"/>
      <c r="C235" s="12"/>
      <c r="D235" s="12"/>
      <c r="E235" s="22">
        <f t="shared" si="4"/>
        <v>0</v>
      </c>
      <c r="F235" s="23" t="e">
        <f>VLOOKUP((HLOOKUP(D235,Code!$B$3:'Code'!$AE$4,2,TRUE)),Code!$C$13:$I$43,(HLOOKUP(E235,Code!$B$8:$G$9,2,TRUE)),TRUE)</f>
        <v>#N/A</v>
      </c>
      <c r="G235" s="23" t="e">
        <f>Table1[[#This Row],[Non-HDL-C]]-(Table1[[#This Row],[Triglycerides]]/Table1[[#This Row],[Factor]])</f>
        <v>#N/A</v>
      </c>
    </row>
    <row r="236" spans="2:7" x14ac:dyDescent="0.25">
      <c r="B236" s="10"/>
      <c r="C236" s="12"/>
      <c r="D236" s="12"/>
      <c r="E236" s="22">
        <f t="shared" si="4"/>
        <v>0</v>
      </c>
      <c r="F236" s="23" t="e">
        <f>VLOOKUP((HLOOKUP(D236,Code!$B$3:'Code'!$AE$4,2,TRUE)),Code!$C$13:$I$43,(HLOOKUP(E236,Code!$B$8:$G$9,2,TRUE)),TRUE)</f>
        <v>#N/A</v>
      </c>
      <c r="G236" s="23" t="e">
        <f>Table1[[#This Row],[Non-HDL-C]]-(Table1[[#This Row],[Triglycerides]]/Table1[[#This Row],[Factor]])</f>
        <v>#N/A</v>
      </c>
    </row>
    <row r="237" spans="2:7" x14ac:dyDescent="0.25">
      <c r="B237" s="10"/>
      <c r="C237" s="12"/>
      <c r="D237" s="12"/>
      <c r="E237" s="22">
        <f t="shared" si="4"/>
        <v>0</v>
      </c>
      <c r="F237" s="23" t="e">
        <f>VLOOKUP((HLOOKUP(D237,Code!$B$3:'Code'!$AE$4,2,TRUE)),Code!$C$13:$I$43,(HLOOKUP(E237,Code!$B$8:$G$9,2,TRUE)),TRUE)</f>
        <v>#N/A</v>
      </c>
      <c r="G237" s="23" t="e">
        <f>Table1[[#This Row],[Non-HDL-C]]-(Table1[[#This Row],[Triglycerides]]/Table1[[#This Row],[Factor]])</f>
        <v>#N/A</v>
      </c>
    </row>
    <row r="238" spans="2:7" x14ac:dyDescent="0.25">
      <c r="B238" s="10"/>
      <c r="C238" s="12"/>
      <c r="D238" s="12"/>
      <c r="E238" s="22">
        <f t="shared" si="4"/>
        <v>0</v>
      </c>
      <c r="F238" s="23" t="e">
        <f>VLOOKUP((HLOOKUP(D238,Code!$B$3:'Code'!$AE$4,2,TRUE)),Code!$C$13:$I$43,(HLOOKUP(E238,Code!$B$8:$G$9,2,TRUE)),TRUE)</f>
        <v>#N/A</v>
      </c>
      <c r="G238" s="23" t="e">
        <f>Table1[[#This Row],[Non-HDL-C]]-(Table1[[#This Row],[Triglycerides]]/Table1[[#This Row],[Factor]])</f>
        <v>#N/A</v>
      </c>
    </row>
    <row r="239" spans="2:7" x14ac:dyDescent="0.25">
      <c r="B239" s="10"/>
      <c r="C239" s="12"/>
      <c r="D239" s="12"/>
      <c r="E239" s="22">
        <f t="shared" ref="E239:E302" si="5">B239-C239</f>
        <v>0</v>
      </c>
      <c r="F239" s="23" t="e">
        <f>VLOOKUP((HLOOKUP(D239,Code!$B$3:'Code'!$AE$4,2,TRUE)),Code!$C$13:$I$43,(HLOOKUP(E239,Code!$B$8:$G$9,2,TRUE)),TRUE)</f>
        <v>#N/A</v>
      </c>
      <c r="G239" s="23" t="e">
        <f>Table1[[#This Row],[Non-HDL-C]]-(Table1[[#This Row],[Triglycerides]]/Table1[[#This Row],[Factor]])</f>
        <v>#N/A</v>
      </c>
    </row>
    <row r="240" spans="2:7" x14ac:dyDescent="0.25">
      <c r="B240" s="10"/>
      <c r="C240" s="12"/>
      <c r="D240" s="12"/>
      <c r="E240" s="22">
        <f t="shared" si="5"/>
        <v>0</v>
      </c>
      <c r="F240" s="23" t="e">
        <f>VLOOKUP((HLOOKUP(D240,Code!$B$3:'Code'!$AE$4,2,TRUE)),Code!$C$13:$I$43,(HLOOKUP(E240,Code!$B$8:$G$9,2,TRUE)),TRUE)</f>
        <v>#N/A</v>
      </c>
      <c r="G240" s="23" t="e">
        <f>Table1[[#This Row],[Non-HDL-C]]-(Table1[[#This Row],[Triglycerides]]/Table1[[#This Row],[Factor]])</f>
        <v>#N/A</v>
      </c>
    </row>
    <row r="241" spans="2:7" x14ac:dyDescent="0.25">
      <c r="B241" s="10"/>
      <c r="C241" s="12"/>
      <c r="D241" s="12"/>
      <c r="E241" s="22">
        <f t="shared" si="5"/>
        <v>0</v>
      </c>
      <c r="F241" s="23" t="e">
        <f>VLOOKUP((HLOOKUP(D241,Code!$B$3:'Code'!$AE$4,2,TRUE)),Code!$C$13:$I$43,(HLOOKUP(E241,Code!$B$8:$G$9,2,TRUE)),TRUE)</f>
        <v>#N/A</v>
      </c>
      <c r="G241" s="23" t="e">
        <f>Table1[[#This Row],[Non-HDL-C]]-(Table1[[#This Row],[Triglycerides]]/Table1[[#This Row],[Factor]])</f>
        <v>#N/A</v>
      </c>
    </row>
    <row r="242" spans="2:7" x14ac:dyDescent="0.25">
      <c r="B242" s="10"/>
      <c r="C242" s="12"/>
      <c r="D242" s="12"/>
      <c r="E242" s="22">
        <f t="shared" si="5"/>
        <v>0</v>
      </c>
      <c r="F242" s="23" t="e">
        <f>VLOOKUP((HLOOKUP(D242,Code!$B$3:'Code'!$AE$4,2,TRUE)),Code!$C$13:$I$43,(HLOOKUP(E242,Code!$B$8:$G$9,2,TRUE)),TRUE)</f>
        <v>#N/A</v>
      </c>
      <c r="G242" s="23" t="e">
        <f>Table1[[#This Row],[Non-HDL-C]]-(Table1[[#This Row],[Triglycerides]]/Table1[[#This Row],[Factor]])</f>
        <v>#N/A</v>
      </c>
    </row>
    <row r="243" spans="2:7" x14ac:dyDescent="0.25">
      <c r="B243" s="10"/>
      <c r="C243" s="12"/>
      <c r="D243" s="12"/>
      <c r="E243" s="22">
        <f t="shared" si="5"/>
        <v>0</v>
      </c>
      <c r="F243" s="23" t="e">
        <f>VLOOKUP((HLOOKUP(D243,Code!$B$3:'Code'!$AE$4,2,TRUE)),Code!$C$13:$I$43,(HLOOKUP(E243,Code!$B$8:$G$9,2,TRUE)),TRUE)</f>
        <v>#N/A</v>
      </c>
      <c r="G243" s="23" t="e">
        <f>Table1[[#This Row],[Non-HDL-C]]-(Table1[[#This Row],[Triglycerides]]/Table1[[#This Row],[Factor]])</f>
        <v>#N/A</v>
      </c>
    </row>
    <row r="244" spans="2:7" x14ac:dyDescent="0.25">
      <c r="B244" s="10"/>
      <c r="C244" s="12"/>
      <c r="D244" s="12"/>
      <c r="E244" s="22">
        <f t="shared" si="5"/>
        <v>0</v>
      </c>
      <c r="F244" s="23" t="e">
        <f>VLOOKUP((HLOOKUP(D244,Code!$B$3:'Code'!$AE$4,2,TRUE)),Code!$C$13:$I$43,(HLOOKUP(E244,Code!$B$8:$G$9,2,TRUE)),TRUE)</f>
        <v>#N/A</v>
      </c>
      <c r="G244" s="23" t="e">
        <f>Table1[[#This Row],[Non-HDL-C]]-(Table1[[#This Row],[Triglycerides]]/Table1[[#This Row],[Factor]])</f>
        <v>#N/A</v>
      </c>
    </row>
    <row r="245" spans="2:7" x14ac:dyDescent="0.25">
      <c r="B245" s="10"/>
      <c r="C245" s="12"/>
      <c r="D245" s="12"/>
      <c r="E245" s="22">
        <f t="shared" si="5"/>
        <v>0</v>
      </c>
      <c r="F245" s="23" t="e">
        <f>VLOOKUP((HLOOKUP(D245,Code!$B$3:'Code'!$AE$4,2,TRUE)),Code!$C$13:$I$43,(HLOOKUP(E245,Code!$B$8:$G$9,2,TRUE)),TRUE)</f>
        <v>#N/A</v>
      </c>
      <c r="G245" s="23" t="e">
        <f>Table1[[#This Row],[Non-HDL-C]]-(Table1[[#This Row],[Triglycerides]]/Table1[[#This Row],[Factor]])</f>
        <v>#N/A</v>
      </c>
    </row>
    <row r="246" spans="2:7" x14ac:dyDescent="0.25">
      <c r="B246" s="10"/>
      <c r="C246" s="12"/>
      <c r="D246" s="12"/>
      <c r="E246" s="22">
        <f t="shared" si="5"/>
        <v>0</v>
      </c>
      <c r="F246" s="23" t="e">
        <f>VLOOKUP((HLOOKUP(D246,Code!$B$3:'Code'!$AE$4,2,TRUE)),Code!$C$13:$I$43,(HLOOKUP(E246,Code!$B$8:$G$9,2,TRUE)),TRUE)</f>
        <v>#N/A</v>
      </c>
      <c r="G246" s="23" t="e">
        <f>Table1[[#This Row],[Non-HDL-C]]-(Table1[[#This Row],[Triglycerides]]/Table1[[#This Row],[Factor]])</f>
        <v>#N/A</v>
      </c>
    </row>
    <row r="247" spans="2:7" x14ac:dyDescent="0.25">
      <c r="B247" s="10"/>
      <c r="C247" s="12"/>
      <c r="D247" s="12"/>
      <c r="E247" s="22">
        <f t="shared" si="5"/>
        <v>0</v>
      </c>
      <c r="F247" s="23" t="e">
        <f>VLOOKUP((HLOOKUP(D247,Code!$B$3:'Code'!$AE$4,2,TRUE)),Code!$C$13:$I$43,(HLOOKUP(E247,Code!$B$8:$G$9,2,TRUE)),TRUE)</f>
        <v>#N/A</v>
      </c>
      <c r="G247" s="23" t="e">
        <f>Table1[[#This Row],[Non-HDL-C]]-(Table1[[#This Row],[Triglycerides]]/Table1[[#This Row],[Factor]])</f>
        <v>#N/A</v>
      </c>
    </row>
    <row r="248" spans="2:7" x14ac:dyDescent="0.25">
      <c r="B248" s="10"/>
      <c r="C248" s="12"/>
      <c r="D248" s="12"/>
      <c r="E248" s="22">
        <f t="shared" si="5"/>
        <v>0</v>
      </c>
      <c r="F248" s="23" t="e">
        <f>VLOOKUP((HLOOKUP(D248,Code!$B$3:'Code'!$AE$4,2,TRUE)),Code!$C$13:$I$43,(HLOOKUP(E248,Code!$B$8:$G$9,2,TRUE)),TRUE)</f>
        <v>#N/A</v>
      </c>
      <c r="G248" s="23" t="e">
        <f>Table1[[#This Row],[Non-HDL-C]]-(Table1[[#This Row],[Triglycerides]]/Table1[[#This Row],[Factor]])</f>
        <v>#N/A</v>
      </c>
    </row>
    <row r="249" spans="2:7" x14ac:dyDescent="0.25">
      <c r="B249" s="10"/>
      <c r="C249" s="12"/>
      <c r="D249" s="12"/>
      <c r="E249" s="22">
        <f t="shared" si="5"/>
        <v>0</v>
      </c>
      <c r="F249" s="23" t="e">
        <f>VLOOKUP((HLOOKUP(D249,Code!$B$3:'Code'!$AE$4,2,TRUE)),Code!$C$13:$I$43,(HLOOKUP(E249,Code!$B$8:$G$9,2,TRUE)),TRUE)</f>
        <v>#N/A</v>
      </c>
      <c r="G249" s="23" t="e">
        <f>Table1[[#This Row],[Non-HDL-C]]-(Table1[[#This Row],[Triglycerides]]/Table1[[#This Row],[Factor]])</f>
        <v>#N/A</v>
      </c>
    </row>
    <row r="250" spans="2:7" x14ac:dyDescent="0.25">
      <c r="B250" s="10"/>
      <c r="C250" s="12"/>
      <c r="D250" s="12"/>
      <c r="E250" s="22">
        <f t="shared" si="5"/>
        <v>0</v>
      </c>
      <c r="F250" s="23" t="e">
        <f>VLOOKUP((HLOOKUP(D250,Code!$B$3:'Code'!$AE$4,2,TRUE)),Code!$C$13:$I$43,(HLOOKUP(E250,Code!$B$8:$G$9,2,TRUE)),TRUE)</f>
        <v>#N/A</v>
      </c>
      <c r="G250" s="23" t="e">
        <f>Table1[[#This Row],[Non-HDL-C]]-(Table1[[#This Row],[Triglycerides]]/Table1[[#This Row],[Factor]])</f>
        <v>#N/A</v>
      </c>
    </row>
    <row r="251" spans="2:7" x14ac:dyDescent="0.25">
      <c r="B251" s="10"/>
      <c r="C251" s="12"/>
      <c r="D251" s="12"/>
      <c r="E251" s="22">
        <f t="shared" si="5"/>
        <v>0</v>
      </c>
      <c r="F251" s="23" t="e">
        <f>VLOOKUP((HLOOKUP(D251,Code!$B$3:'Code'!$AE$4,2,TRUE)),Code!$C$13:$I$43,(HLOOKUP(E251,Code!$B$8:$G$9,2,TRUE)),TRUE)</f>
        <v>#N/A</v>
      </c>
      <c r="G251" s="23" t="e">
        <f>Table1[[#This Row],[Non-HDL-C]]-(Table1[[#This Row],[Triglycerides]]/Table1[[#This Row],[Factor]])</f>
        <v>#N/A</v>
      </c>
    </row>
    <row r="252" spans="2:7" x14ac:dyDescent="0.25">
      <c r="B252" s="10"/>
      <c r="C252" s="12"/>
      <c r="D252" s="12"/>
      <c r="E252" s="22">
        <f t="shared" si="5"/>
        <v>0</v>
      </c>
      <c r="F252" s="23" t="e">
        <f>VLOOKUP((HLOOKUP(D252,Code!$B$3:'Code'!$AE$4,2,TRUE)),Code!$C$13:$I$43,(HLOOKUP(E252,Code!$B$8:$G$9,2,TRUE)),TRUE)</f>
        <v>#N/A</v>
      </c>
      <c r="G252" s="23" t="e">
        <f>Table1[[#This Row],[Non-HDL-C]]-(Table1[[#This Row],[Triglycerides]]/Table1[[#This Row],[Factor]])</f>
        <v>#N/A</v>
      </c>
    </row>
    <row r="253" spans="2:7" x14ac:dyDescent="0.25">
      <c r="B253" s="10"/>
      <c r="C253" s="12"/>
      <c r="D253" s="12"/>
      <c r="E253" s="22">
        <f t="shared" si="5"/>
        <v>0</v>
      </c>
      <c r="F253" s="23" t="e">
        <f>VLOOKUP((HLOOKUP(D253,Code!$B$3:'Code'!$AE$4,2,TRUE)),Code!$C$13:$I$43,(HLOOKUP(E253,Code!$B$8:$G$9,2,TRUE)),TRUE)</f>
        <v>#N/A</v>
      </c>
      <c r="G253" s="23" t="e">
        <f>Table1[[#This Row],[Non-HDL-C]]-(Table1[[#This Row],[Triglycerides]]/Table1[[#This Row],[Factor]])</f>
        <v>#N/A</v>
      </c>
    </row>
    <row r="254" spans="2:7" x14ac:dyDescent="0.25">
      <c r="B254" s="10"/>
      <c r="C254" s="12"/>
      <c r="D254" s="12"/>
      <c r="E254" s="22">
        <f t="shared" si="5"/>
        <v>0</v>
      </c>
      <c r="F254" s="23" t="e">
        <f>VLOOKUP((HLOOKUP(D254,Code!$B$3:'Code'!$AE$4,2,TRUE)),Code!$C$13:$I$43,(HLOOKUP(E254,Code!$B$8:$G$9,2,TRUE)),TRUE)</f>
        <v>#N/A</v>
      </c>
      <c r="G254" s="23" t="e">
        <f>Table1[[#This Row],[Non-HDL-C]]-(Table1[[#This Row],[Triglycerides]]/Table1[[#This Row],[Factor]])</f>
        <v>#N/A</v>
      </c>
    </row>
    <row r="255" spans="2:7" x14ac:dyDescent="0.25">
      <c r="B255" s="10"/>
      <c r="C255" s="12"/>
      <c r="D255" s="12"/>
      <c r="E255" s="22">
        <f t="shared" si="5"/>
        <v>0</v>
      </c>
      <c r="F255" s="23" t="e">
        <f>VLOOKUP((HLOOKUP(D255,Code!$B$3:'Code'!$AE$4,2,TRUE)),Code!$C$13:$I$43,(HLOOKUP(E255,Code!$B$8:$G$9,2,TRUE)),TRUE)</f>
        <v>#N/A</v>
      </c>
      <c r="G255" s="23" t="e">
        <f>Table1[[#This Row],[Non-HDL-C]]-(Table1[[#This Row],[Triglycerides]]/Table1[[#This Row],[Factor]])</f>
        <v>#N/A</v>
      </c>
    </row>
    <row r="256" spans="2:7" x14ac:dyDescent="0.25">
      <c r="B256" s="10"/>
      <c r="C256" s="12"/>
      <c r="D256" s="12"/>
      <c r="E256" s="22">
        <f t="shared" si="5"/>
        <v>0</v>
      </c>
      <c r="F256" s="23" t="e">
        <f>VLOOKUP((HLOOKUP(D256,Code!$B$3:'Code'!$AE$4,2,TRUE)),Code!$C$13:$I$43,(HLOOKUP(E256,Code!$B$8:$G$9,2,TRUE)),TRUE)</f>
        <v>#N/A</v>
      </c>
      <c r="G256" s="23" t="e">
        <f>Table1[[#This Row],[Non-HDL-C]]-(Table1[[#This Row],[Triglycerides]]/Table1[[#This Row],[Factor]])</f>
        <v>#N/A</v>
      </c>
    </row>
    <row r="257" spans="2:7" x14ac:dyDescent="0.25">
      <c r="B257" s="10"/>
      <c r="C257" s="12"/>
      <c r="D257" s="12"/>
      <c r="E257" s="22">
        <f t="shared" si="5"/>
        <v>0</v>
      </c>
      <c r="F257" s="23" t="e">
        <f>VLOOKUP((HLOOKUP(D257,Code!$B$3:'Code'!$AE$4,2,TRUE)),Code!$C$13:$I$43,(HLOOKUP(E257,Code!$B$8:$G$9,2,TRUE)),TRUE)</f>
        <v>#N/A</v>
      </c>
      <c r="G257" s="23" t="e">
        <f>Table1[[#This Row],[Non-HDL-C]]-(Table1[[#This Row],[Triglycerides]]/Table1[[#This Row],[Factor]])</f>
        <v>#N/A</v>
      </c>
    </row>
    <row r="258" spans="2:7" x14ac:dyDescent="0.25">
      <c r="B258" s="10"/>
      <c r="C258" s="12"/>
      <c r="D258" s="12"/>
      <c r="E258" s="22">
        <f t="shared" si="5"/>
        <v>0</v>
      </c>
      <c r="F258" s="23" t="e">
        <f>VLOOKUP((HLOOKUP(D258,Code!$B$3:'Code'!$AE$4,2,TRUE)),Code!$C$13:$I$43,(HLOOKUP(E258,Code!$B$8:$G$9,2,TRUE)),TRUE)</f>
        <v>#N/A</v>
      </c>
      <c r="G258" s="23" t="e">
        <f>Table1[[#This Row],[Non-HDL-C]]-(Table1[[#This Row],[Triglycerides]]/Table1[[#This Row],[Factor]])</f>
        <v>#N/A</v>
      </c>
    </row>
    <row r="259" spans="2:7" x14ac:dyDescent="0.25">
      <c r="B259" s="10"/>
      <c r="C259" s="12"/>
      <c r="D259" s="12"/>
      <c r="E259" s="22">
        <f t="shared" si="5"/>
        <v>0</v>
      </c>
      <c r="F259" s="23" t="e">
        <f>VLOOKUP((HLOOKUP(D259,Code!$B$3:'Code'!$AE$4,2,TRUE)),Code!$C$13:$I$43,(HLOOKUP(E259,Code!$B$8:$G$9,2,TRUE)),TRUE)</f>
        <v>#N/A</v>
      </c>
      <c r="G259" s="23" t="e">
        <f>Table1[[#This Row],[Non-HDL-C]]-(Table1[[#This Row],[Triglycerides]]/Table1[[#This Row],[Factor]])</f>
        <v>#N/A</v>
      </c>
    </row>
    <row r="260" spans="2:7" x14ac:dyDescent="0.25">
      <c r="B260" s="10"/>
      <c r="C260" s="12"/>
      <c r="D260" s="12"/>
      <c r="E260" s="22">
        <f t="shared" si="5"/>
        <v>0</v>
      </c>
      <c r="F260" s="23" t="e">
        <f>VLOOKUP((HLOOKUP(D260,Code!$B$3:'Code'!$AE$4,2,TRUE)),Code!$C$13:$I$43,(HLOOKUP(E260,Code!$B$8:$G$9,2,TRUE)),TRUE)</f>
        <v>#N/A</v>
      </c>
      <c r="G260" s="23" t="e">
        <f>Table1[[#This Row],[Non-HDL-C]]-(Table1[[#This Row],[Triglycerides]]/Table1[[#This Row],[Factor]])</f>
        <v>#N/A</v>
      </c>
    </row>
    <row r="261" spans="2:7" x14ac:dyDescent="0.25">
      <c r="B261" s="10"/>
      <c r="C261" s="12"/>
      <c r="D261" s="12"/>
      <c r="E261" s="22">
        <f t="shared" si="5"/>
        <v>0</v>
      </c>
      <c r="F261" s="23" t="e">
        <f>VLOOKUP((HLOOKUP(D261,Code!$B$3:'Code'!$AE$4,2,TRUE)),Code!$C$13:$I$43,(HLOOKUP(E261,Code!$B$8:$G$9,2,TRUE)),TRUE)</f>
        <v>#N/A</v>
      </c>
      <c r="G261" s="23" t="e">
        <f>Table1[[#This Row],[Non-HDL-C]]-(Table1[[#This Row],[Triglycerides]]/Table1[[#This Row],[Factor]])</f>
        <v>#N/A</v>
      </c>
    </row>
    <row r="262" spans="2:7" x14ac:dyDescent="0.25">
      <c r="B262" s="10"/>
      <c r="C262" s="12"/>
      <c r="D262" s="12"/>
      <c r="E262" s="22">
        <f t="shared" si="5"/>
        <v>0</v>
      </c>
      <c r="F262" s="23" t="e">
        <f>VLOOKUP((HLOOKUP(D262,Code!$B$3:'Code'!$AE$4,2,TRUE)),Code!$C$13:$I$43,(HLOOKUP(E262,Code!$B$8:$G$9,2,TRUE)),TRUE)</f>
        <v>#N/A</v>
      </c>
      <c r="G262" s="23" t="e">
        <f>Table1[[#This Row],[Non-HDL-C]]-(Table1[[#This Row],[Triglycerides]]/Table1[[#This Row],[Factor]])</f>
        <v>#N/A</v>
      </c>
    </row>
    <row r="263" spans="2:7" x14ac:dyDescent="0.25">
      <c r="B263" s="10"/>
      <c r="C263" s="12"/>
      <c r="D263" s="12"/>
      <c r="E263" s="22">
        <f t="shared" si="5"/>
        <v>0</v>
      </c>
      <c r="F263" s="23" t="e">
        <f>VLOOKUP((HLOOKUP(D263,Code!$B$3:'Code'!$AE$4,2,TRUE)),Code!$C$13:$I$43,(HLOOKUP(E263,Code!$B$8:$G$9,2,TRUE)),TRUE)</f>
        <v>#N/A</v>
      </c>
      <c r="G263" s="23" t="e">
        <f>Table1[[#This Row],[Non-HDL-C]]-(Table1[[#This Row],[Triglycerides]]/Table1[[#This Row],[Factor]])</f>
        <v>#N/A</v>
      </c>
    </row>
    <row r="264" spans="2:7" x14ac:dyDescent="0.25">
      <c r="B264" s="10"/>
      <c r="C264" s="12"/>
      <c r="D264" s="12"/>
      <c r="E264" s="22">
        <f t="shared" si="5"/>
        <v>0</v>
      </c>
      <c r="F264" s="23" t="e">
        <f>VLOOKUP((HLOOKUP(D264,Code!$B$3:'Code'!$AE$4,2,TRUE)),Code!$C$13:$I$43,(HLOOKUP(E264,Code!$B$8:$G$9,2,TRUE)),TRUE)</f>
        <v>#N/A</v>
      </c>
      <c r="G264" s="23" t="e">
        <f>Table1[[#This Row],[Non-HDL-C]]-(Table1[[#This Row],[Triglycerides]]/Table1[[#This Row],[Factor]])</f>
        <v>#N/A</v>
      </c>
    </row>
    <row r="265" spans="2:7" x14ac:dyDescent="0.25">
      <c r="B265" s="10"/>
      <c r="C265" s="12"/>
      <c r="D265" s="12"/>
      <c r="E265" s="22">
        <f t="shared" si="5"/>
        <v>0</v>
      </c>
      <c r="F265" s="23" t="e">
        <f>VLOOKUP((HLOOKUP(D265,Code!$B$3:'Code'!$AE$4,2,TRUE)),Code!$C$13:$I$43,(HLOOKUP(E265,Code!$B$8:$G$9,2,TRUE)),TRUE)</f>
        <v>#N/A</v>
      </c>
      <c r="G265" s="23" t="e">
        <f>Table1[[#This Row],[Non-HDL-C]]-(Table1[[#This Row],[Triglycerides]]/Table1[[#This Row],[Factor]])</f>
        <v>#N/A</v>
      </c>
    </row>
    <row r="266" spans="2:7" x14ac:dyDescent="0.25">
      <c r="B266" s="10"/>
      <c r="C266" s="12"/>
      <c r="D266" s="12"/>
      <c r="E266" s="22">
        <f t="shared" si="5"/>
        <v>0</v>
      </c>
      <c r="F266" s="23" t="e">
        <f>VLOOKUP((HLOOKUP(D266,Code!$B$3:'Code'!$AE$4,2,TRUE)),Code!$C$13:$I$43,(HLOOKUP(E266,Code!$B$8:$G$9,2,TRUE)),TRUE)</f>
        <v>#N/A</v>
      </c>
      <c r="G266" s="23" t="e">
        <f>Table1[[#This Row],[Non-HDL-C]]-(Table1[[#This Row],[Triglycerides]]/Table1[[#This Row],[Factor]])</f>
        <v>#N/A</v>
      </c>
    </row>
    <row r="267" spans="2:7" x14ac:dyDescent="0.25">
      <c r="B267" s="10"/>
      <c r="C267" s="12"/>
      <c r="D267" s="12"/>
      <c r="E267" s="22">
        <f t="shared" si="5"/>
        <v>0</v>
      </c>
      <c r="F267" s="23" t="e">
        <f>VLOOKUP((HLOOKUP(D267,Code!$B$3:'Code'!$AE$4,2,TRUE)),Code!$C$13:$I$43,(HLOOKUP(E267,Code!$B$8:$G$9,2,TRUE)),TRUE)</f>
        <v>#N/A</v>
      </c>
      <c r="G267" s="23" t="e">
        <f>Table1[[#This Row],[Non-HDL-C]]-(Table1[[#This Row],[Triglycerides]]/Table1[[#This Row],[Factor]])</f>
        <v>#N/A</v>
      </c>
    </row>
    <row r="268" spans="2:7" x14ac:dyDescent="0.25">
      <c r="B268" s="10"/>
      <c r="C268" s="12"/>
      <c r="D268" s="12"/>
      <c r="E268" s="22">
        <f t="shared" si="5"/>
        <v>0</v>
      </c>
      <c r="F268" s="23" t="e">
        <f>VLOOKUP((HLOOKUP(D268,Code!$B$3:'Code'!$AE$4,2,TRUE)),Code!$C$13:$I$43,(HLOOKUP(E268,Code!$B$8:$G$9,2,TRUE)),TRUE)</f>
        <v>#N/A</v>
      </c>
      <c r="G268" s="23" t="e">
        <f>Table1[[#This Row],[Non-HDL-C]]-(Table1[[#This Row],[Triglycerides]]/Table1[[#This Row],[Factor]])</f>
        <v>#N/A</v>
      </c>
    </row>
    <row r="269" spans="2:7" x14ac:dyDescent="0.25">
      <c r="B269" s="10"/>
      <c r="C269" s="12"/>
      <c r="D269" s="12"/>
      <c r="E269" s="22">
        <f t="shared" si="5"/>
        <v>0</v>
      </c>
      <c r="F269" s="23" t="e">
        <f>VLOOKUP((HLOOKUP(D269,Code!$B$3:'Code'!$AE$4,2,TRUE)),Code!$C$13:$I$43,(HLOOKUP(E269,Code!$B$8:$G$9,2,TRUE)),TRUE)</f>
        <v>#N/A</v>
      </c>
      <c r="G269" s="23" t="e">
        <f>Table1[[#This Row],[Non-HDL-C]]-(Table1[[#This Row],[Triglycerides]]/Table1[[#This Row],[Factor]])</f>
        <v>#N/A</v>
      </c>
    </row>
    <row r="270" spans="2:7" x14ac:dyDescent="0.25">
      <c r="B270" s="10"/>
      <c r="C270" s="12"/>
      <c r="D270" s="12"/>
      <c r="E270" s="22">
        <f t="shared" si="5"/>
        <v>0</v>
      </c>
      <c r="F270" s="23" t="e">
        <f>VLOOKUP((HLOOKUP(D270,Code!$B$3:'Code'!$AE$4,2,TRUE)),Code!$C$13:$I$43,(HLOOKUP(E270,Code!$B$8:$G$9,2,TRUE)),TRUE)</f>
        <v>#N/A</v>
      </c>
      <c r="G270" s="23" t="e">
        <f>Table1[[#This Row],[Non-HDL-C]]-(Table1[[#This Row],[Triglycerides]]/Table1[[#This Row],[Factor]])</f>
        <v>#N/A</v>
      </c>
    </row>
    <row r="271" spans="2:7" x14ac:dyDescent="0.25">
      <c r="B271" s="10"/>
      <c r="C271" s="12"/>
      <c r="D271" s="12"/>
      <c r="E271" s="22">
        <f t="shared" si="5"/>
        <v>0</v>
      </c>
      <c r="F271" s="23" t="e">
        <f>VLOOKUP((HLOOKUP(D271,Code!$B$3:'Code'!$AE$4,2,TRUE)),Code!$C$13:$I$43,(HLOOKUP(E271,Code!$B$8:$G$9,2,TRUE)),TRUE)</f>
        <v>#N/A</v>
      </c>
      <c r="G271" s="23" t="e">
        <f>Table1[[#This Row],[Non-HDL-C]]-(Table1[[#This Row],[Triglycerides]]/Table1[[#This Row],[Factor]])</f>
        <v>#N/A</v>
      </c>
    </row>
    <row r="272" spans="2:7" x14ac:dyDescent="0.25">
      <c r="B272" s="10"/>
      <c r="C272" s="12"/>
      <c r="D272" s="12"/>
      <c r="E272" s="22">
        <f t="shared" si="5"/>
        <v>0</v>
      </c>
      <c r="F272" s="23" t="e">
        <f>VLOOKUP((HLOOKUP(D272,Code!$B$3:'Code'!$AE$4,2,TRUE)),Code!$C$13:$I$43,(HLOOKUP(E272,Code!$B$8:$G$9,2,TRUE)),TRUE)</f>
        <v>#N/A</v>
      </c>
      <c r="G272" s="23" t="e">
        <f>Table1[[#This Row],[Non-HDL-C]]-(Table1[[#This Row],[Triglycerides]]/Table1[[#This Row],[Factor]])</f>
        <v>#N/A</v>
      </c>
    </row>
    <row r="273" spans="2:7" x14ac:dyDescent="0.25">
      <c r="B273" s="10"/>
      <c r="C273" s="12"/>
      <c r="D273" s="12"/>
      <c r="E273" s="22">
        <f t="shared" si="5"/>
        <v>0</v>
      </c>
      <c r="F273" s="23" t="e">
        <f>VLOOKUP((HLOOKUP(D273,Code!$B$3:'Code'!$AE$4,2,TRUE)),Code!$C$13:$I$43,(HLOOKUP(E273,Code!$B$8:$G$9,2,TRUE)),TRUE)</f>
        <v>#N/A</v>
      </c>
      <c r="G273" s="23" t="e">
        <f>Table1[[#This Row],[Non-HDL-C]]-(Table1[[#This Row],[Triglycerides]]/Table1[[#This Row],[Factor]])</f>
        <v>#N/A</v>
      </c>
    </row>
    <row r="274" spans="2:7" x14ac:dyDescent="0.25">
      <c r="B274" s="10"/>
      <c r="C274" s="12"/>
      <c r="D274" s="12"/>
      <c r="E274" s="22">
        <f t="shared" si="5"/>
        <v>0</v>
      </c>
      <c r="F274" s="23" t="e">
        <f>VLOOKUP((HLOOKUP(D274,Code!$B$3:'Code'!$AE$4,2,TRUE)),Code!$C$13:$I$43,(HLOOKUP(E274,Code!$B$8:$G$9,2,TRUE)),TRUE)</f>
        <v>#N/A</v>
      </c>
      <c r="G274" s="23" t="e">
        <f>Table1[[#This Row],[Non-HDL-C]]-(Table1[[#This Row],[Triglycerides]]/Table1[[#This Row],[Factor]])</f>
        <v>#N/A</v>
      </c>
    </row>
    <row r="275" spans="2:7" x14ac:dyDescent="0.25">
      <c r="B275" s="10"/>
      <c r="C275" s="12"/>
      <c r="D275" s="12"/>
      <c r="E275" s="22">
        <f t="shared" si="5"/>
        <v>0</v>
      </c>
      <c r="F275" s="23" t="e">
        <f>VLOOKUP((HLOOKUP(D275,Code!$B$3:'Code'!$AE$4,2,TRUE)),Code!$C$13:$I$43,(HLOOKUP(E275,Code!$B$8:$G$9,2,TRUE)),TRUE)</f>
        <v>#N/A</v>
      </c>
      <c r="G275" s="23" t="e">
        <f>Table1[[#This Row],[Non-HDL-C]]-(Table1[[#This Row],[Triglycerides]]/Table1[[#This Row],[Factor]])</f>
        <v>#N/A</v>
      </c>
    </row>
    <row r="276" spans="2:7" x14ac:dyDescent="0.25">
      <c r="B276" s="10"/>
      <c r="C276" s="12"/>
      <c r="D276" s="12"/>
      <c r="E276" s="22">
        <f t="shared" si="5"/>
        <v>0</v>
      </c>
      <c r="F276" s="23" t="e">
        <f>VLOOKUP((HLOOKUP(D276,Code!$B$3:'Code'!$AE$4,2,TRUE)),Code!$C$13:$I$43,(HLOOKUP(E276,Code!$B$8:$G$9,2,TRUE)),TRUE)</f>
        <v>#N/A</v>
      </c>
      <c r="G276" s="23" t="e">
        <f>Table1[[#This Row],[Non-HDL-C]]-(Table1[[#This Row],[Triglycerides]]/Table1[[#This Row],[Factor]])</f>
        <v>#N/A</v>
      </c>
    </row>
    <row r="277" spans="2:7" x14ac:dyDescent="0.25">
      <c r="B277" s="10"/>
      <c r="C277" s="12"/>
      <c r="D277" s="12"/>
      <c r="E277" s="22">
        <f t="shared" si="5"/>
        <v>0</v>
      </c>
      <c r="F277" s="23" t="e">
        <f>VLOOKUP((HLOOKUP(D277,Code!$B$3:'Code'!$AE$4,2,TRUE)),Code!$C$13:$I$43,(HLOOKUP(E277,Code!$B$8:$G$9,2,TRUE)),TRUE)</f>
        <v>#N/A</v>
      </c>
      <c r="G277" s="23" t="e">
        <f>Table1[[#This Row],[Non-HDL-C]]-(Table1[[#This Row],[Triglycerides]]/Table1[[#This Row],[Factor]])</f>
        <v>#N/A</v>
      </c>
    </row>
    <row r="278" spans="2:7" x14ac:dyDescent="0.25">
      <c r="B278" s="10"/>
      <c r="C278" s="12"/>
      <c r="D278" s="12"/>
      <c r="E278" s="22">
        <f t="shared" si="5"/>
        <v>0</v>
      </c>
      <c r="F278" s="23" t="e">
        <f>VLOOKUP((HLOOKUP(D278,Code!$B$3:'Code'!$AE$4,2,TRUE)),Code!$C$13:$I$43,(HLOOKUP(E278,Code!$B$8:$G$9,2,TRUE)),TRUE)</f>
        <v>#N/A</v>
      </c>
      <c r="G278" s="23" t="e">
        <f>Table1[[#This Row],[Non-HDL-C]]-(Table1[[#This Row],[Triglycerides]]/Table1[[#This Row],[Factor]])</f>
        <v>#N/A</v>
      </c>
    </row>
    <row r="279" spans="2:7" x14ac:dyDescent="0.25">
      <c r="B279" s="10"/>
      <c r="C279" s="12"/>
      <c r="D279" s="12"/>
      <c r="E279" s="22">
        <f t="shared" si="5"/>
        <v>0</v>
      </c>
      <c r="F279" s="23" t="e">
        <f>VLOOKUP((HLOOKUP(D279,Code!$B$3:'Code'!$AE$4,2,TRUE)),Code!$C$13:$I$43,(HLOOKUP(E279,Code!$B$8:$G$9,2,TRUE)),TRUE)</f>
        <v>#N/A</v>
      </c>
      <c r="G279" s="23" t="e">
        <f>Table1[[#This Row],[Non-HDL-C]]-(Table1[[#This Row],[Triglycerides]]/Table1[[#This Row],[Factor]])</f>
        <v>#N/A</v>
      </c>
    </row>
    <row r="280" spans="2:7" x14ac:dyDescent="0.25">
      <c r="B280" s="10"/>
      <c r="C280" s="12"/>
      <c r="D280" s="12"/>
      <c r="E280" s="22">
        <f t="shared" si="5"/>
        <v>0</v>
      </c>
      <c r="F280" s="23" t="e">
        <f>VLOOKUP((HLOOKUP(D280,Code!$B$3:'Code'!$AE$4,2,TRUE)),Code!$C$13:$I$43,(HLOOKUP(E280,Code!$B$8:$G$9,2,TRUE)),TRUE)</f>
        <v>#N/A</v>
      </c>
      <c r="G280" s="23" t="e">
        <f>Table1[[#This Row],[Non-HDL-C]]-(Table1[[#This Row],[Triglycerides]]/Table1[[#This Row],[Factor]])</f>
        <v>#N/A</v>
      </c>
    </row>
    <row r="281" spans="2:7" x14ac:dyDescent="0.25">
      <c r="B281" s="10"/>
      <c r="C281" s="12"/>
      <c r="D281" s="12"/>
      <c r="E281" s="22">
        <f t="shared" si="5"/>
        <v>0</v>
      </c>
      <c r="F281" s="23" t="e">
        <f>VLOOKUP((HLOOKUP(D281,Code!$B$3:'Code'!$AE$4,2,TRUE)),Code!$C$13:$I$43,(HLOOKUP(E281,Code!$B$8:$G$9,2,TRUE)),TRUE)</f>
        <v>#N/A</v>
      </c>
      <c r="G281" s="23" t="e">
        <f>Table1[[#This Row],[Non-HDL-C]]-(Table1[[#This Row],[Triglycerides]]/Table1[[#This Row],[Factor]])</f>
        <v>#N/A</v>
      </c>
    </row>
    <row r="282" spans="2:7" x14ac:dyDescent="0.25">
      <c r="B282" s="10"/>
      <c r="C282" s="12"/>
      <c r="D282" s="12"/>
      <c r="E282" s="22">
        <f t="shared" si="5"/>
        <v>0</v>
      </c>
      <c r="F282" s="23" t="e">
        <f>VLOOKUP((HLOOKUP(D282,Code!$B$3:'Code'!$AE$4,2,TRUE)),Code!$C$13:$I$43,(HLOOKUP(E282,Code!$B$8:$G$9,2,TRUE)),TRUE)</f>
        <v>#N/A</v>
      </c>
      <c r="G282" s="23" t="e">
        <f>Table1[[#This Row],[Non-HDL-C]]-(Table1[[#This Row],[Triglycerides]]/Table1[[#This Row],[Factor]])</f>
        <v>#N/A</v>
      </c>
    </row>
    <row r="283" spans="2:7" x14ac:dyDescent="0.25">
      <c r="B283" s="10"/>
      <c r="C283" s="12"/>
      <c r="D283" s="12"/>
      <c r="E283" s="22">
        <f t="shared" si="5"/>
        <v>0</v>
      </c>
      <c r="F283" s="23" t="e">
        <f>VLOOKUP((HLOOKUP(D283,Code!$B$3:'Code'!$AE$4,2,TRUE)),Code!$C$13:$I$43,(HLOOKUP(E283,Code!$B$8:$G$9,2,TRUE)),TRUE)</f>
        <v>#N/A</v>
      </c>
      <c r="G283" s="23" t="e">
        <f>Table1[[#This Row],[Non-HDL-C]]-(Table1[[#This Row],[Triglycerides]]/Table1[[#This Row],[Factor]])</f>
        <v>#N/A</v>
      </c>
    </row>
    <row r="284" spans="2:7" x14ac:dyDescent="0.25">
      <c r="B284" s="10"/>
      <c r="C284" s="12"/>
      <c r="D284" s="12"/>
      <c r="E284" s="22">
        <f t="shared" si="5"/>
        <v>0</v>
      </c>
      <c r="F284" s="23" t="e">
        <f>VLOOKUP((HLOOKUP(D284,Code!$B$3:'Code'!$AE$4,2,TRUE)),Code!$C$13:$I$43,(HLOOKUP(E284,Code!$B$8:$G$9,2,TRUE)),TRUE)</f>
        <v>#N/A</v>
      </c>
      <c r="G284" s="23" t="e">
        <f>Table1[[#This Row],[Non-HDL-C]]-(Table1[[#This Row],[Triglycerides]]/Table1[[#This Row],[Factor]])</f>
        <v>#N/A</v>
      </c>
    </row>
    <row r="285" spans="2:7" x14ac:dyDescent="0.25">
      <c r="B285" s="10"/>
      <c r="C285" s="12"/>
      <c r="D285" s="12"/>
      <c r="E285" s="22">
        <f t="shared" si="5"/>
        <v>0</v>
      </c>
      <c r="F285" s="23" t="e">
        <f>VLOOKUP((HLOOKUP(D285,Code!$B$3:'Code'!$AE$4,2,TRUE)),Code!$C$13:$I$43,(HLOOKUP(E285,Code!$B$8:$G$9,2,TRUE)),TRUE)</f>
        <v>#N/A</v>
      </c>
      <c r="G285" s="23" t="e">
        <f>Table1[[#This Row],[Non-HDL-C]]-(Table1[[#This Row],[Triglycerides]]/Table1[[#This Row],[Factor]])</f>
        <v>#N/A</v>
      </c>
    </row>
    <row r="286" spans="2:7" x14ac:dyDescent="0.25">
      <c r="B286" s="10"/>
      <c r="C286" s="12"/>
      <c r="D286" s="12"/>
      <c r="E286" s="22">
        <f t="shared" si="5"/>
        <v>0</v>
      </c>
      <c r="F286" s="23" t="e">
        <f>VLOOKUP((HLOOKUP(D286,Code!$B$3:'Code'!$AE$4,2,TRUE)),Code!$C$13:$I$43,(HLOOKUP(E286,Code!$B$8:$G$9,2,TRUE)),TRUE)</f>
        <v>#N/A</v>
      </c>
      <c r="G286" s="23" t="e">
        <f>Table1[[#This Row],[Non-HDL-C]]-(Table1[[#This Row],[Triglycerides]]/Table1[[#This Row],[Factor]])</f>
        <v>#N/A</v>
      </c>
    </row>
    <row r="287" spans="2:7" x14ac:dyDescent="0.25">
      <c r="B287" s="10"/>
      <c r="C287" s="12"/>
      <c r="D287" s="12"/>
      <c r="E287" s="22">
        <f t="shared" si="5"/>
        <v>0</v>
      </c>
      <c r="F287" s="23" t="e">
        <f>VLOOKUP((HLOOKUP(D287,Code!$B$3:'Code'!$AE$4,2,TRUE)),Code!$C$13:$I$43,(HLOOKUP(E287,Code!$B$8:$G$9,2,TRUE)),TRUE)</f>
        <v>#N/A</v>
      </c>
      <c r="G287" s="23" t="e">
        <f>Table1[[#This Row],[Non-HDL-C]]-(Table1[[#This Row],[Triglycerides]]/Table1[[#This Row],[Factor]])</f>
        <v>#N/A</v>
      </c>
    </row>
    <row r="288" spans="2:7" x14ac:dyDescent="0.25">
      <c r="B288" s="10"/>
      <c r="C288" s="12"/>
      <c r="D288" s="12"/>
      <c r="E288" s="22">
        <f t="shared" si="5"/>
        <v>0</v>
      </c>
      <c r="F288" s="23" t="e">
        <f>VLOOKUP((HLOOKUP(D288,Code!$B$3:'Code'!$AE$4,2,TRUE)),Code!$C$13:$I$43,(HLOOKUP(E288,Code!$B$8:$G$9,2,TRUE)),TRUE)</f>
        <v>#N/A</v>
      </c>
      <c r="G288" s="23" t="e">
        <f>Table1[[#This Row],[Non-HDL-C]]-(Table1[[#This Row],[Triglycerides]]/Table1[[#This Row],[Factor]])</f>
        <v>#N/A</v>
      </c>
    </row>
    <row r="289" spans="2:7" x14ac:dyDescent="0.25">
      <c r="B289" s="10"/>
      <c r="C289" s="12"/>
      <c r="D289" s="12"/>
      <c r="E289" s="22">
        <f t="shared" si="5"/>
        <v>0</v>
      </c>
      <c r="F289" s="23" t="e">
        <f>VLOOKUP((HLOOKUP(D289,Code!$B$3:'Code'!$AE$4,2,TRUE)),Code!$C$13:$I$43,(HLOOKUP(E289,Code!$B$8:$G$9,2,TRUE)),TRUE)</f>
        <v>#N/A</v>
      </c>
      <c r="G289" s="23" t="e">
        <f>Table1[[#This Row],[Non-HDL-C]]-(Table1[[#This Row],[Triglycerides]]/Table1[[#This Row],[Factor]])</f>
        <v>#N/A</v>
      </c>
    </row>
    <row r="290" spans="2:7" x14ac:dyDescent="0.25">
      <c r="B290" s="10"/>
      <c r="C290" s="12"/>
      <c r="D290" s="12"/>
      <c r="E290" s="22">
        <f t="shared" si="5"/>
        <v>0</v>
      </c>
      <c r="F290" s="23" t="e">
        <f>VLOOKUP((HLOOKUP(D290,Code!$B$3:'Code'!$AE$4,2,TRUE)),Code!$C$13:$I$43,(HLOOKUP(E290,Code!$B$8:$G$9,2,TRUE)),TRUE)</f>
        <v>#N/A</v>
      </c>
      <c r="G290" s="23" t="e">
        <f>Table1[[#This Row],[Non-HDL-C]]-(Table1[[#This Row],[Triglycerides]]/Table1[[#This Row],[Factor]])</f>
        <v>#N/A</v>
      </c>
    </row>
    <row r="291" spans="2:7" x14ac:dyDescent="0.25">
      <c r="B291" s="10"/>
      <c r="C291" s="12"/>
      <c r="D291" s="12"/>
      <c r="E291" s="22">
        <f t="shared" si="5"/>
        <v>0</v>
      </c>
      <c r="F291" s="23" t="e">
        <f>VLOOKUP((HLOOKUP(D291,Code!$B$3:'Code'!$AE$4,2,TRUE)),Code!$C$13:$I$43,(HLOOKUP(E291,Code!$B$8:$G$9,2,TRUE)),TRUE)</f>
        <v>#N/A</v>
      </c>
      <c r="G291" s="23" t="e">
        <f>Table1[[#This Row],[Non-HDL-C]]-(Table1[[#This Row],[Triglycerides]]/Table1[[#This Row],[Factor]])</f>
        <v>#N/A</v>
      </c>
    </row>
    <row r="292" spans="2:7" x14ac:dyDescent="0.25">
      <c r="B292" s="10"/>
      <c r="C292" s="12"/>
      <c r="D292" s="12"/>
      <c r="E292" s="22">
        <f t="shared" si="5"/>
        <v>0</v>
      </c>
      <c r="F292" s="23" t="e">
        <f>VLOOKUP((HLOOKUP(D292,Code!$B$3:'Code'!$AE$4,2,TRUE)),Code!$C$13:$I$43,(HLOOKUP(E292,Code!$B$8:$G$9,2,TRUE)),TRUE)</f>
        <v>#N/A</v>
      </c>
      <c r="G292" s="23" t="e">
        <f>Table1[[#This Row],[Non-HDL-C]]-(Table1[[#This Row],[Triglycerides]]/Table1[[#This Row],[Factor]])</f>
        <v>#N/A</v>
      </c>
    </row>
    <row r="293" spans="2:7" x14ac:dyDescent="0.25">
      <c r="B293" s="10"/>
      <c r="C293" s="12"/>
      <c r="D293" s="12"/>
      <c r="E293" s="22">
        <f t="shared" si="5"/>
        <v>0</v>
      </c>
      <c r="F293" s="23" t="e">
        <f>VLOOKUP((HLOOKUP(D293,Code!$B$3:'Code'!$AE$4,2,TRUE)),Code!$C$13:$I$43,(HLOOKUP(E293,Code!$B$8:$G$9,2,TRUE)),TRUE)</f>
        <v>#N/A</v>
      </c>
      <c r="G293" s="23" t="e">
        <f>Table1[[#This Row],[Non-HDL-C]]-(Table1[[#This Row],[Triglycerides]]/Table1[[#This Row],[Factor]])</f>
        <v>#N/A</v>
      </c>
    </row>
    <row r="294" spans="2:7" x14ac:dyDescent="0.25">
      <c r="B294" s="10"/>
      <c r="C294" s="12"/>
      <c r="D294" s="12"/>
      <c r="E294" s="22">
        <f t="shared" si="5"/>
        <v>0</v>
      </c>
      <c r="F294" s="23" t="e">
        <f>VLOOKUP((HLOOKUP(D294,Code!$B$3:'Code'!$AE$4,2,TRUE)),Code!$C$13:$I$43,(HLOOKUP(E294,Code!$B$8:$G$9,2,TRUE)),TRUE)</f>
        <v>#N/A</v>
      </c>
      <c r="G294" s="23" t="e">
        <f>Table1[[#This Row],[Non-HDL-C]]-(Table1[[#This Row],[Triglycerides]]/Table1[[#This Row],[Factor]])</f>
        <v>#N/A</v>
      </c>
    </row>
    <row r="295" spans="2:7" x14ac:dyDescent="0.25">
      <c r="B295" s="10"/>
      <c r="C295" s="12"/>
      <c r="D295" s="12"/>
      <c r="E295" s="22">
        <f t="shared" si="5"/>
        <v>0</v>
      </c>
      <c r="F295" s="23" t="e">
        <f>VLOOKUP((HLOOKUP(D295,Code!$B$3:'Code'!$AE$4,2,TRUE)),Code!$C$13:$I$43,(HLOOKUP(E295,Code!$B$8:$G$9,2,TRUE)),TRUE)</f>
        <v>#N/A</v>
      </c>
      <c r="G295" s="23" t="e">
        <f>Table1[[#This Row],[Non-HDL-C]]-(Table1[[#This Row],[Triglycerides]]/Table1[[#This Row],[Factor]])</f>
        <v>#N/A</v>
      </c>
    </row>
    <row r="296" spans="2:7" x14ac:dyDescent="0.25">
      <c r="B296" s="10"/>
      <c r="C296" s="12"/>
      <c r="D296" s="12"/>
      <c r="E296" s="22">
        <f t="shared" si="5"/>
        <v>0</v>
      </c>
      <c r="F296" s="23" t="e">
        <f>VLOOKUP((HLOOKUP(D296,Code!$B$3:'Code'!$AE$4,2,TRUE)),Code!$C$13:$I$43,(HLOOKUP(E296,Code!$B$8:$G$9,2,TRUE)),TRUE)</f>
        <v>#N/A</v>
      </c>
      <c r="G296" s="23" t="e">
        <f>Table1[[#This Row],[Non-HDL-C]]-(Table1[[#This Row],[Triglycerides]]/Table1[[#This Row],[Factor]])</f>
        <v>#N/A</v>
      </c>
    </row>
    <row r="297" spans="2:7" x14ac:dyDescent="0.25">
      <c r="B297" s="10"/>
      <c r="C297" s="12"/>
      <c r="D297" s="12"/>
      <c r="E297" s="22">
        <f t="shared" si="5"/>
        <v>0</v>
      </c>
      <c r="F297" s="23" t="e">
        <f>VLOOKUP((HLOOKUP(D297,Code!$B$3:'Code'!$AE$4,2,TRUE)),Code!$C$13:$I$43,(HLOOKUP(E297,Code!$B$8:$G$9,2,TRUE)),TRUE)</f>
        <v>#N/A</v>
      </c>
      <c r="G297" s="23" t="e">
        <f>Table1[[#This Row],[Non-HDL-C]]-(Table1[[#This Row],[Triglycerides]]/Table1[[#This Row],[Factor]])</f>
        <v>#N/A</v>
      </c>
    </row>
    <row r="298" spans="2:7" x14ac:dyDescent="0.25">
      <c r="B298" s="10"/>
      <c r="C298" s="12"/>
      <c r="D298" s="12"/>
      <c r="E298" s="22">
        <f t="shared" si="5"/>
        <v>0</v>
      </c>
      <c r="F298" s="23" t="e">
        <f>VLOOKUP((HLOOKUP(D298,Code!$B$3:'Code'!$AE$4,2,TRUE)),Code!$C$13:$I$43,(HLOOKUP(E298,Code!$B$8:$G$9,2,TRUE)),TRUE)</f>
        <v>#N/A</v>
      </c>
      <c r="G298" s="23" t="e">
        <f>Table1[[#This Row],[Non-HDL-C]]-(Table1[[#This Row],[Triglycerides]]/Table1[[#This Row],[Factor]])</f>
        <v>#N/A</v>
      </c>
    </row>
    <row r="299" spans="2:7" x14ac:dyDescent="0.25">
      <c r="B299" s="10"/>
      <c r="C299" s="12"/>
      <c r="D299" s="12"/>
      <c r="E299" s="22">
        <f t="shared" si="5"/>
        <v>0</v>
      </c>
      <c r="F299" s="23" t="e">
        <f>VLOOKUP((HLOOKUP(D299,Code!$B$3:'Code'!$AE$4,2,TRUE)),Code!$C$13:$I$43,(HLOOKUP(E299,Code!$B$8:$G$9,2,TRUE)),TRUE)</f>
        <v>#N/A</v>
      </c>
      <c r="G299" s="23" t="e">
        <f>Table1[[#This Row],[Non-HDL-C]]-(Table1[[#This Row],[Triglycerides]]/Table1[[#This Row],[Factor]])</f>
        <v>#N/A</v>
      </c>
    </row>
    <row r="300" spans="2:7" x14ac:dyDescent="0.25">
      <c r="B300" s="10"/>
      <c r="C300" s="12"/>
      <c r="D300" s="12"/>
      <c r="E300" s="22">
        <f t="shared" si="5"/>
        <v>0</v>
      </c>
      <c r="F300" s="23" t="e">
        <f>VLOOKUP((HLOOKUP(D300,Code!$B$3:'Code'!$AE$4,2,TRUE)),Code!$C$13:$I$43,(HLOOKUP(E300,Code!$B$8:$G$9,2,TRUE)),TRUE)</f>
        <v>#N/A</v>
      </c>
      <c r="G300" s="23" t="e">
        <f>Table1[[#This Row],[Non-HDL-C]]-(Table1[[#This Row],[Triglycerides]]/Table1[[#This Row],[Factor]])</f>
        <v>#N/A</v>
      </c>
    </row>
    <row r="301" spans="2:7" x14ac:dyDescent="0.25">
      <c r="B301" s="10"/>
      <c r="C301" s="12"/>
      <c r="D301" s="12"/>
      <c r="E301" s="22">
        <f t="shared" si="5"/>
        <v>0</v>
      </c>
      <c r="F301" s="23" t="e">
        <f>VLOOKUP((HLOOKUP(D301,Code!$B$3:'Code'!$AE$4,2,TRUE)),Code!$C$13:$I$43,(HLOOKUP(E301,Code!$B$8:$G$9,2,TRUE)),TRUE)</f>
        <v>#N/A</v>
      </c>
      <c r="G301" s="23" t="e">
        <f>Table1[[#This Row],[Non-HDL-C]]-(Table1[[#This Row],[Triglycerides]]/Table1[[#This Row],[Factor]])</f>
        <v>#N/A</v>
      </c>
    </row>
    <row r="302" spans="2:7" x14ac:dyDescent="0.25">
      <c r="B302" s="10"/>
      <c r="C302" s="12"/>
      <c r="D302" s="12"/>
      <c r="E302" s="22">
        <f t="shared" si="5"/>
        <v>0</v>
      </c>
      <c r="F302" s="23" t="e">
        <f>VLOOKUP((HLOOKUP(D302,Code!$B$3:'Code'!$AE$4,2,TRUE)),Code!$C$13:$I$43,(HLOOKUP(E302,Code!$B$8:$G$9,2,TRUE)),TRUE)</f>
        <v>#N/A</v>
      </c>
      <c r="G302" s="23" t="e">
        <f>Table1[[#This Row],[Non-HDL-C]]-(Table1[[#This Row],[Triglycerides]]/Table1[[#This Row],[Factor]])</f>
        <v>#N/A</v>
      </c>
    </row>
    <row r="303" spans="2:7" x14ac:dyDescent="0.25">
      <c r="B303" s="10"/>
      <c r="C303" s="12"/>
      <c r="D303" s="12"/>
      <c r="E303" s="22">
        <f t="shared" ref="E303:E366" si="6">B303-C303</f>
        <v>0</v>
      </c>
      <c r="F303" s="23" t="e">
        <f>VLOOKUP((HLOOKUP(D303,Code!$B$3:'Code'!$AE$4,2,TRUE)),Code!$C$13:$I$43,(HLOOKUP(E303,Code!$B$8:$G$9,2,TRUE)),TRUE)</f>
        <v>#N/A</v>
      </c>
      <c r="G303" s="23" t="e">
        <f>Table1[[#This Row],[Non-HDL-C]]-(Table1[[#This Row],[Triglycerides]]/Table1[[#This Row],[Factor]])</f>
        <v>#N/A</v>
      </c>
    </row>
    <row r="304" spans="2:7" x14ac:dyDescent="0.25">
      <c r="B304" s="10"/>
      <c r="C304" s="12"/>
      <c r="D304" s="12"/>
      <c r="E304" s="22">
        <f t="shared" si="6"/>
        <v>0</v>
      </c>
      <c r="F304" s="23" t="e">
        <f>VLOOKUP((HLOOKUP(D304,Code!$B$3:'Code'!$AE$4,2,TRUE)),Code!$C$13:$I$43,(HLOOKUP(E304,Code!$B$8:$G$9,2,TRUE)),TRUE)</f>
        <v>#N/A</v>
      </c>
      <c r="G304" s="23" t="e">
        <f>Table1[[#This Row],[Non-HDL-C]]-(Table1[[#This Row],[Triglycerides]]/Table1[[#This Row],[Factor]])</f>
        <v>#N/A</v>
      </c>
    </row>
    <row r="305" spans="2:7" x14ac:dyDescent="0.25">
      <c r="B305" s="10"/>
      <c r="C305" s="12"/>
      <c r="D305" s="12"/>
      <c r="E305" s="22">
        <f t="shared" si="6"/>
        <v>0</v>
      </c>
      <c r="F305" s="23" t="e">
        <f>VLOOKUP((HLOOKUP(D305,Code!$B$3:'Code'!$AE$4,2,TRUE)),Code!$C$13:$I$43,(HLOOKUP(E305,Code!$B$8:$G$9,2,TRUE)),TRUE)</f>
        <v>#N/A</v>
      </c>
      <c r="G305" s="23" t="e">
        <f>Table1[[#This Row],[Non-HDL-C]]-(Table1[[#This Row],[Triglycerides]]/Table1[[#This Row],[Factor]])</f>
        <v>#N/A</v>
      </c>
    </row>
    <row r="306" spans="2:7" x14ac:dyDescent="0.25">
      <c r="B306" s="10"/>
      <c r="C306" s="12"/>
      <c r="D306" s="12"/>
      <c r="E306" s="22">
        <f t="shared" si="6"/>
        <v>0</v>
      </c>
      <c r="F306" s="23" t="e">
        <f>VLOOKUP((HLOOKUP(D306,Code!$B$3:'Code'!$AE$4,2,TRUE)),Code!$C$13:$I$43,(HLOOKUP(E306,Code!$B$8:$G$9,2,TRUE)),TRUE)</f>
        <v>#N/A</v>
      </c>
      <c r="G306" s="23" t="e">
        <f>Table1[[#This Row],[Non-HDL-C]]-(Table1[[#This Row],[Triglycerides]]/Table1[[#This Row],[Factor]])</f>
        <v>#N/A</v>
      </c>
    </row>
    <row r="307" spans="2:7" x14ac:dyDescent="0.25">
      <c r="B307" s="10"/>
      <c r="C307" s="12"/>
      <c r="D307" s="12"/>
      <c r="E307" s="22">
        <f t="shared" si="6"/>
        <v>0</v>
      </c>
      <c r="F307" s="23" t="e">
        <f>VLOOKUP((HLOOKUP(D307,Code!$B$3:'Code'!$AE$4,2,TRUE)),Code!$C$13:$I$43,(HLOOKUP(E307,Code!$B$8:$G$9,2,TRUE)),TRUE)</f>
        <v>#N/A</v>
      </c>
      <c r="G307" s="23" t="e">
        <f>Table1[[#This Row],[Non-HDL-C]]-(Table1[[#This Row],[Triglycerides]]/Table1[[#This Row],[Factor]])</f>
        <v>#N/A</v>
      </c>
    </row>
    <row r="308" spans="2:7" x14ac:dyDescent="0.25">
      <c r="B308" s="10"/>
      <c r="C308" s="12"/>
      <c r="D308" s="12"/>
      <c r="E308" s="22">
        <f t="shared" si="6"/>
        <v>0</v>
      </c>
      <c r="F308" s="23" t="e">
        <f>VLOOKUP((HLOOKUP(D308,Code!$B$3:'Code'!$AE$4,2,TRUE)),Code!$C$13:$I$43,(HLOOKUP(E308,Code!$B$8:$G$9,2,TRUE)),TRUE)</f>
        <v>#N/A</v>
      </c>
      <c r="G308" s="23" t="e">
        <f>Table1[[#This Row],[Non-HDL-C]]-(Table1[[#This Row],[Triglycerides]]/Table1[[#This Row],[Factor]])</f>
        <v>#N/A</v>
      </c>
    </row>
    <row r="309" spans="2:7" x14ac:dyDescent="0.25">
      <c r="B309" s="10"/>
      <c r="C309" s="12"/>
      <c r="D309" s="12"/>
      <c r="E309" s="22">
        <f t="shared" si="6"/>
        <v>0</v>
      </c>
      <c r="F309" s="23" t="e">
        <f>VLOOKUP((HLOOKUP(D309,Code!$B$3:'Code'!$AE$4,2,TRUE)),Code!$C$13:$I$43,(HLOOKUP(E309,Code!$B$8:$G$9,2,TRUE)),TRUE)</f>
        <v>#N/A</v>
      </c>
      <c r="G309" s="23" t="e">
        <f>Table1[[#This Row],[Non-HDL-C]]-(Table1[[#This Row],[Triglycerides]]/Table1[[#This Row],[Factor]])</f>
        <v>#N/A</v>
      </c>
    </row>
    <row r="310" spans="2:7" x14ac:dyDescent="0.25">
      <c r="B310" s="10"/>
      <c r="C310" s="12"/>
      <c r="D310" s="12"/>
      <c r="E310" s="22">
        <f t="shared" si="6"/>
        <v>0</v>
      </c>
      <c r="F310" s="23" t="e">
        <f>VLOOKUP((HLOOKUP(D310,Code!$B$3:'Code'!$AE$4,2,TRUE)),Code!$C$13:$I$43,(HLOOKUP(E310,Code!$B$8:$G$9,2,TRUE)),TRUE)</f>
        <v>#N/A</v>
      </c>
      <c r="G310" s="23" t="e">
        <f>Table1[[#This Row],[Non-HDL-C]]-(Table1[[#This Row],[Triglycerides]]/Table1[[#This Row],[Factor]])</f>
        <v>#N/A</v>
      </c>
    </row>
    <row r="311" spans="2:7" x14ac:dyDescent="0.25">
      <c r="B311" s="10"/>
      <c r="C311" s="12"/>
      <c r="D311" s="12"/>
      <c r="E311" s="22">
        <f t="shared" si="6"/>
        <v>0</v>
      </c>
      <c r="F311" s="23" t="e">
        <f>VLOOKUP((HLOOKUP(D311,Code!$B$3:'Code'!$AE$4,2,TRUE)),Code!$C$13:$I$43,(HLOOKUP(E311,Code!$B$8:$G$9,2,TRUE)),TRUE)</f>
        <v>#N/A</v>
      </c>
      <c r="G311" s="23" t="e">
        <f>Table1[[#This Row],[Non-HDL-C]]-(Table1[[#This Row],[Triglycerides]]/Table1[[#This Row],[Factor]])</f>
        <v>#N/A</v>
      </c>
    </row>
    <row r="312" spans="2:7" x14ac:dyDescent="0.25">
      <c r="B312" s="10"/>
      <c r="C312" s="12"/>
      <c r="D312" s="12"/>
      <c r="E312" s="22">
        <f t="shared" si="6"/>
        <v>0</v>
      </c>
      <c r="F312" s="23" t="e">
        <f>VLOOKUP((HLOOKUP(D312,Code!$B$3:'Code'!$AE$4,2,TRUE)),Code!$C$13:$I$43,(HLOOKUP(E312,Code!$B$8:$G$9,2,TRUE)),TRUE)</f>
        <v>#N/A</v>
      </c>
      <c r="G312" s="23" t="e">
        <f>Table1[[#This Row],[Non-HDL-C]]-(Table1[[#This Row],[Triglycerides]]/Table1[[#This Row],[Factor]])</f>
        <v>#N/A</v>
      </c>
    </row>
    <row r="313" spans="2:7" x14ac:dyDescent="0.25">
      <c r="B313" s="10"/>
      <c r="C313" s="12"/>
      <c r="D313" s="12"/>
      <c r="E313" s="22">
        <f t="shared" si="6"/>
        <v>0</v>
      </c>
      <c r="F313" s="23" t="e">
        <f>VLOOKUP((HLOOKUP(D313,Code!$B$3:'Code'!$AE$4,2,TRUE)),Code!$C$13:$I$43,(HLOOKUP(E313,Code!$B$8:$G$9,2,TRUE)),TRUE)</f>
        <v>#N/A</v>
      </c>
      <c r="G313" s="23" t="e">
        <f>Table1[[#This Row],[Non-HDL-C]]-(Table1[[#This Row],[Triglycerides]]/Table1[[#This Row],[Factor]])</f>
        <v>#N/A</v>
      </c>
    </row>
    <row r="314" spans="2:7" x14ac:dyDescent="0.25">
      <c r="B314" s="10"/>
      <c r="C314" s="12"/>
      <c r="D314" s="12"/>
      <c r="E314" s="22">
        <f t="shared" si="6"/>
        <v>0</v>
      </c>
      <c r="F314" s="23" t="e">
        <f>VLOOKUP((HLOOKUP(D314,Code!$B$3:'Code'!$AE$4,2,TRUE)),Code!$C$13:$I$43,(HLOOKUP(E314,Code!$B$8:$G$9,2,TRUE)),TRUE)</f>
        <v>#N/A</v>
      </c>
      <c r="G314" s="23" t="e">
        <f>Table1[[#This Row],[Non-HDL-C]]-(Table1[[#This Row],[Triglycerides]]/Table1[[#This Row],[Factor]])</f>
        <v>#N/A</v>
      </c>
    </row>
    <row r="315" spans="2:7" x14ac:dyDescent="0.25">
      <c r="B315" s="10"/>
      <c r="C315" s="12"/>
      <c r="D315" s="12"/>
      <c r="E315" s="22">
        <f t="shared" si="6"/>
        <v>0</v>
      </c>
      <c r="F315" s="23" t="e">
        <f>VLOOKUP((HLOOKUP(D315,Code!$B$3:'Code'!$AE$4,2,TRUE)),Code!$C$13:$I$43,(HLOOKUP(E315,Code!$B$8:$G$9,2,TRUE)),TRUE)</f>
        <v>#N/A</v>
      </c>
      <c r="G315" s="23" t="e">
        <f>Table1[[#This Row],[Non-HDL-C]]-(Table1[[#This Row],[Triglycerides]]/Table1[[#This Row],[Factor]])</f>
        <v>#N/A</v>
      </c>
    </row>
    <row r="316" spans="2:7" x14ac:dyDescent="0.25">
      <c r="B316" s="10"/>
      <c r="C316" s="12"/>
      <c r="D316" s="12"/>
      <c r="E316" s="22">
        <f t="shared" si="6"/>
        <v>0</v>
      </c>
      <c r="F316" s="23" t="e">
        <f>VLOOKUP((HLOOKUP(D316,Code!$B$3:'Code'!$AE$4,2,TRUE)),Code!$C$13:$I$43,(HLOOKUP(E316,Code!$B$8:$G$9,2,TRUE)),TRUE)</f>
        <v>#N/A</v>
      </c>
      <c r="G316" s="23" t="e">
        <f>Table1[[#This Row],[Non-HDL-C]]-(Table1[[#This Row],[Triglycerides]]/Table1[[#This Row],[Factor]])</f>
        <v>#N/A</v>
      </c>
    </row>
    <row r="317" spans="2:7" x14ac:dyDescent="0.25">
      <c r="B317" s="10"/>
      <c r="C317" s="12"/>
      <c r="D317" s="12"/>
      <c r="E317" s="22">
        <f t="shared" si="6"/>
        <v>0</v>
      </c>
      <c r="F317" s="23" t="e">
        <f>VLOOKUP((HLOOKUP(D317,Code!$B$3:'Code'!$AE$4,2,TRUE)),Code!$C$13:$I$43,(HLOOKUP(E317,Code!$B$8:$G$9,2,TRUE)),TRUE)</f>
        <v>#N/A</v>
      </c>
      <c r="G317" s="23" t="e">
        <f>Table1[[#This Row],[Non-HDL-C]]-(Table1[[#This Row],[Triglycerides]]/Table1[[#This Row],[Factor]])</f>
        <v>#N/A</v>
      </c>
    </row>
    <row r="318" spans="2:7" x14ac:dyDescent="0.25">
      <c r="B318" s="10"/>
      <c r="C318" s="12"/>
      <c r="D318" s="12"/>
      <c r="E318" s="22">
        <f t="shared" si="6"/>
        <v>0</v>
      </c>
      <c r="F318" s="23" t="e">
        <f>VLOOKUP((HLOOKUP(D318,Code!$B$3:'Code'!$AE$4,2,TRUE)),Code!$C$13:$I$43,(HLOOKUP(E318,Code!$B$8:$G$9,2,TRUE)),TRUE)</f>
        <v>#N/A</v>
      </c>
      <c r="G318" s="23" t="e">
        <f>Table1[[#This Row],[Non-HDL-C]]-(Table1[[#This Row],[Triglycerides]]/Table1[[#This Row],[Factor]])</f>
        <v>#N/A</v>
      </c>
    </row>
    <row r="319" spans="2:7" x14ac:dyDescent="0.25">
      <c r="B319" s="10"/>
      <c r="C319" s="12"/>
      <c r="D319" s="12"/>
      <c r="E319" s="22">
        <f t="shared" si="6"/>
        <v>0</v>
      </c>
      <c r="F319" s="23" t="e">
        <f>VLOOKUP((HLOOKUP(D319,Code!$B$3:'Code'!$AE$4,2,TRUE)),Code!$C$13:$I$43,(HLOOKUP(E319,Code!$B$8:$G$9,2,TRUE)),TRUE)</f>
        <v>#N/A</v>
      </c>
      <c r="G319" s="23" t="e">
        <f>Table1[[#This Row],[Non-HDL-C]]-(Table1[[#This Row],[Triglycerides]]/Table1[[#This Row],[Factor]])</f>
        <v>#N/A</v>
      </c>
    </row>
    <row r="320" spans="2:7" x14ac:dyDescent="0.25">
      <c r="B320" s="10"/>
      <c r="C320" s="12"/>
      <c r="D320" s="12"/>
      <c r="E320" s="22">
        <f t="shared" si="6"/>
        <v>0</v>
      </c>
      <c r="F320" s="23" t="e">
        <f>VLOOKUP((HLOOKUP(D320,Code!$B$3:'Code'!$AE$4,2,TRUE)),Code!$C$13:$I$43,(HLOOKUP(E320,Code!$B$8:$G$9,2,TRUE)),TRUE)</f>
        <v>#N/A</v>
      </c>
      <c r="G320" s="23" t="e">
        <f>Table1[[#This Row],[Non-HDL-C]]-(Table1[[#This Row],[Triglycerides]]/Table1[[#This Row],[Factor]])</f>
        <v>#N/A</v>
      </c>
    </row>
    <row r="321" spans="2:7" x14ac:dyDescent="0.25">
      <c r="B321" s="10"/>
      <c r="C321" s="12"/>
      <c r="D321" s="12"/>
      <c r="E321" s="22">
        <f t="shared" si="6"/>
        <v>0</v>
      </c>
      <c r="F321" s="23" t="e">
        <f>VLOOKUP((HLOOKUP(D321,Code!$B$3:'Code'!$AE$4,2,TRUE)),Code!$C$13:$I$43,(HLOOKUP(E321,Code!$B$8:$G$9,2,TRUE)),TRUE)</f>
        <v>#N/A</v>
      </c>
      <c r="G321" s="23" t="e">
        <f>Table1[[#This Row],[Non-HDL-C]]-(Table1[[#This Row],[Triglycerides]]/Table1[[#This Row],[Factor]])</f>
        <v>#N/A</v>
      </c>
    </row>
    <row r="322" spans="2:7" x14ac:dyDescent="0.25">
      <c r="B322" s="10"/>
      <c r="C322" s="12"/>
      <c r="D322" s="12"/>
      <c r="E322" s="22">
        <f t="shared" si="6"/>
        <v>0</v>
      </c>
      <c r="F322" s="23" t="e">
        <f>VLOOKUP((HLOOKUP(D322,Code!$B$3:'Code'!$AE$4,2,TRUE)),Code!$C$13:$I$43,(HLOOKUP(E322,Code!$B$8:$G$9,2,TRUE)),TRUE)</f>
        <v>#N/A</v>
      </c>
      <c r="G322" s="23" t="e">
        <f>Table1[[#This Row],[Non-HDL-C]]-(Table1[[#This Row],[Triglycerides]]/Table1[[#This Row],[Factor]])</f>
        <v>#N/A</v>
      </c>
    </row>
    <row r="323" spans="2:7" x14ac:dyDescent="0.25">
      <c r="B323" s="10"/>
      <c r="C323" s="12"/>
      <c r="D323" s="12"/>
      <c r="E323" s="22">
        <f t="shared" si="6"/>
        <v>0</v>
      </c>
      <c r="F323" s="23" t="e">
        <f>VLOOKUP((HLOOKUP(D323,Code!$B$3:'Code'!$AE$4,2,TRUE)),Code!$C$13:$I$43,(HLOOKUP(E323,Code!$B$8:$G$9,2,TRUE)),TRUE)</f>
        <v>#N/A</v>
      </c>
      <c r="G323" s="23" t="e">
        <f>Table1[[#This Row],[Non-HDL-C]]-(Table1[[#This Row],[Triglycerides]]/Table1[[#This Row],[Factor]])</f>
        <v>#N/A</v>
      </c>
    </row>
    <row r="324" spans="2:7" x14ac:dyDescent="0.25">
      <c r="B324" s="10"/>
      <c r="C324" s="12"/>
      <c r="D324" s="12"/>
      <c r="E324" s="22">
        <f t="shared" si="6"/>
        <v>0</v>
      </c>
      <c r="F324" s="23" t="e">
        <f>VLOOKUP((HLOOKUP(D324,Code!$B$3:'Code'!$AE$4,2,TRUE)),Code!$C$13:$I$43,(HLOOKUP(E324,Code!$B$8:$G$9,2,TRUE)),TRUE)</f>
        <v>#N/A</v>
      </c>
      <c r="G324" s="23" t="e">
        <f>Table1[[#This Row],[Non-HDL-C]]-(Table1[[#This Row],[Triglycerides]]/Table1[[#This Row],[Factor]])</f>
        <v>#N/A</v>
      </c>
    </row>
    <row r="325" spans="2:7" x14ac:dyDescent="0.25">
      <c r="B325" s="10"/>
      <c r="C325" s="12"/>
      <c r="D325" s="12"/>
      <c r="E325" s="22">
        <f t="shared" si="6"/>
        <v>0</v>
      </c>
      <c r="F325" s="23" t="e">
        <f>VLOOKUP((HLOOKUP(D325,Code!$B$3:'Code'!$AE$4,2,TRUE)),Code!$C$13:$I$43,(HLOOKUP(E325,Code!$B$8:$G$9,2,TRUE)),TRUE)</f>
        <v>#N/A</v>
      </c>
      <c r="G325" s="23" t="e">
        <f>Table1[[#This Row],[Non-HDL-C]]-(Table1[[#This Row],[Triglycerides]]/Table1[[#This Row],[Factor]])</f>
        <v>#N/A</v>
      </c>
    </row>
    <row r="326" spans="2:7" x14ac:dyDescent="0.25">
      <c r="B326" s="10"/>
      <c r="C326" s="12"/>
      <c r="D326" s="12"/>
      <c r="E326" s="22">
        <f t="shared" si="6"/>
        <v>0</v>
      </c>
      <c r="F326" s="23" t="e">
        <f>VLOOKUP((HLOOKUP(D326,Code!$B$3:'Code'!$AE$4,2,TRUE)),Code!$C$13:$I$43,(HLOOKUP(E326,Code!$B$8:$G$9,2,TRUE)),TRUE)</f>
        <v>#N/A</v>
      </c>
      <c r="G326" s="23" t="e">
        <f>Table1[[#This Row],[Non-HDL-C]]-(Table1[[#This Row],[Triglycerides]]/Table1[[#This Row],[Factor]])</f>
        <v>#N/A</v>
      </c>
    </row>
    <row r="327" spans="2:7" x14ac:dyDescent="0.25">
      <c r="B327" s="10"/>
      <c r="C327" s="12"/>
      <c r="D327" s="12"/>
      <c r="E327" s="22">
        <f t="shared" si="6"/>
        <v>0</v>
      </c>
      <c r="F327" s="23" t="e">
        <f>VLOOKUP((HLOOKUP(D327,Code!$B$3:'Code'!$AE$4,2,TRUE)),Code!$C$13:$I$43,(HLOOKUP(E327,Code!$B$8:$G$9,2,TRUE)),TRUE)</f>
        <v>#N/A</v>
      </c>
      <c r="G327" s="23" t="e">
        <f>Table1[[#This Row],[Non-HDL-C]]-(Table1[[#This Row],[Triglycerides]]/Table1[[#This Row],[Factor]])</f>
        <v>#N/A</v>
      </c>
    </row>
    <row r="328" spans="2:7" x14ac:dyDescent="0.25">
      <c r="B328" s="10"/>
      <c r="C328" s="12"/>
      <c r="D328" s="12"/>
      <c r="E328" s="22">
        <f t="shared" si="6"/>
        <v>0</v>
      </c>
      <c r="F328" s="23" t="e">
        <f>VLOOKUP((HLOOKUP(D328,Code!$B$3:'Code'!$AE$4,2,TRUE)),Code!$C$13:$I$43,(HLOOKUP(E328,Code!$B$8:$G$9,2,TRUE)),TRUE)</f>
        <v>#N/A</v>
      </c>
      <c r="G328" s="23" t="e">
        <f>Table1[[#This Row],[Non-HDL-C]]-(Table1[[#This Row],[Triglycerides]]/Table1[[#This Row],[Factor]])</f>
        <v>#N/A</v>
      </c>
    </row>
    <row r="329" spans="2:7" x14ac:dyDescent="0.25">
      <c r="B329" s="10"/>
      <c r="C329" s="12"/>
      <c r="D329" s="12"/>
      <c r="E329" s="22">
        <f t="shared" si="6"/>
        <v>0</v>
      </c>
      <c r="F329" s="23" t="e">
        <f>VLOOKUP((HLOOKUP(D329,Code!$B$3:'Code'!$AE$4,2,TRUE)),Code!$C$13:$I$43,(HLOOKUP(E329,Code!$B$8:$G$9,2,TRUE)),TRUE)</f>
        <v>#N/A</v>
      </c>
      <c r="G329" s="23" t="e">
        <f>Table1[[#This Row],[Non-HDL-C]]-(Table1[[#This Row],[Triglycerides]]/Table1[[#This Row],[Factor]])</f>
        <v>#N/A</v>
      </c>
    </row>
    <row r="330" spans="2:7" x14ac:dyDescent="0.25">
      <c r="B330" s="10"/>
      <c r="C330" s="12"/>
      <c r="D330" s="12"/>
      <c r="E330" s="22">
        <f t="shared" si="6"/>
        <v>0</v>
      </c>
      <c r="F330" s="23" t="e">
        <f>VLOOKUP((HLOOKUP(D330,Code!$B$3:'Code'!$AE$4,2,TRUE)),Code!$C$13:$I$43,(HLOOKUP(E330,Code!$B$8:$G$9,2,TRUE)),TRUE)</f>
        <v>#N/A</v>
      </c>
      <c r="G330" s="23" t="e">
        <f>Table1[[#This Row],[Non-HDL-C]]-(Table1[[#This Row],[Triglycerides]]/Table1[[#This Row],[Factor]])</f>
        <v>#N/A</v>
      </c>
    </row>
    <row r="331" spans="2:7" x14ac:dyDescent="0.25">
      <c r="B331" s="10"/>
      <c r="C331" s="12"/>
      <c r="D331" s="12"/>
      <c r="E331" s="22">
        <f t="shared" si="6"/>
        <v>0</v>
      </c>
      <c r="F331" s="23" t="e">
        <f>VLOOKUP((HLOOKUP(D331,Code!$B$3:'Code'!$AE$4,2,TRUE)),Code!$C$13:$I$43,(HLOOKUP(E331,Code!$B$8:$G$9,2,TRUE)),TRUE)</f>
        <v>#N/A</v>
      </c>
      <c r="G331" s="23" t="e">
        <f>Table1[[#This Row],[Non-HDL-C]]-(Table1[[#This Row],[Triglycerides]]/Table1[[#This Row],[Factor]])</f>
        <v>#N/A</v>
      </c>
    </row>
    <row r="332" spans="2:7" x14ac:dyDescent="0.25">
      <c r="B332" s="10"/>
      <c r="C332" s="12"/>
      <c r="D332" s="12"/>
      <c r="E332" s="22">
        <f t="shared" si="6"/>
        <v>0</v>
      </c>
      <c r="F332" s="23" t="e">
        <f>VLOOKUP((HLOOKUP(D332,Code!$B$3:'Code'!$AE$4,2,TRUE)),Code!$C$13:$I$43,(HLOOKUP(E332,Code!$B$8:$G$9,2,TRUE)),TRUE)</f>
        <v>#N/A</v>
      </c>
      <c r="G332" s="23" t="e">
        <f>Table1[[#This Row],[Non-HDL-C]]-(Table1[[#This Row],[Triglycerides]]/Table1[[#This Row],[Factor]])</f>
        <v>#N/A</v>
      </c>
    </row>
    <row r="333" spans="2:7" x14ac:dyDescent="0.25">
      <c r="B333" s="10"/>
      <c r="C333" s="12"/>
      <c r="D333" s="12"/>
      <c r="E333" s="22">
        <f t="shared" si="6"/>
        <v>0</v>
      </c>
      <c r="F333" s="23" t="e">
        <f>VLOOKUP((HLOOKUP(D333,Code!$B$3:'Code'!$AE$4,2,TRUE)),Code!$C$13:$I$43,(HLOOKUP(E333,Code!$B$8:$G$9,2,TRUE)),TRUE)</f>
        <v>#N/A</v>
      </c>
      <c r="G333" s="23" t="e">
        <f>Table1[[#This Row],[Non-HDL-C]]-(Table1[[#This Row],[Triglycerides]]/Table1[[#This Row],[Factor]])</f>
        <v>#N/A</v>
      </c>
    </row>
    <row r="334" spans="2:7" x14ac:dyDescent="0.25">
      <c r="B334" s="10"/>
      <c r="C334" s="12"/>
      <c r="D334" s="12"/>
      <c r="E334" s="22">
        <f t="shared" si="6"/>
        <v>0</v>
      </c>
      <c r="F334" s="23" t="e">
        <f>VLOOKUP((HLOOKUP(D334,Code!$B$3:'Code'!$AE$4,2,TRUE)),Code!$C$13:$I$43,(HLOOKUP(E334,Code!$B$8:$G$9,2,TRUE)),TRUE)</f>
        <v>#N/A</v>
      </c>
      <c r="G334" s="23" t="e">
        <f>Table1[[#This Row],[Non-HDL-C]]-(Table1[[#This Row],[Triglycerides]]/Table1[[#This Row],[Factor]])</f>
        <v>#N/A</v>
      </c>
    </row>
    <row r="335" spans="2:7" x14ac:dyDescent="0.25">
      <c r="B335" s="10"/>
      <c r="C335" s="12"/>
      <c r="D335" s="12"/>
      <c r="E335" s="22">
        <f t="shared" si="6"/>
        <v>0</v>
      </c>
      <c r="F335" s="23" t="e">
        <f>VLOOKUP((HLOOKUP(D335,Code!$B$3:'Code'!$AE$4,2,TRUE)),Code!$C$13:$I$43,(HLOOKUP(E335,Code!$B$8:$G$9,2,TRUE)),TRUE)</f>
        <v>#N/A</v>
      </c>
      <c r="G335" s="23" t="e">
        <f>Table1[[#This Row],[Non-HDL-C]]-(Table1[[#This Row],[Triglycerides]]/Table1[[#This Row],[Factor]])</f>
        <v>#N/A</v>
      </c>
    </row>
    <row r="336" spans="2:7" x14ac:dyDescent="0.25">
      <c r="B336" s="10"/>
      <c r="C336" s="12"/>
      <c r="D336" s="12"/>
      <c r="E336" s="22">
        <f t="shared" si="6"/>
        <v>0</v>
      </c>
      <c r="F336" s="23" t="e">
        <f>VLOOKUP((HLOOKUP(D336,Code!$B$3:'Code'!$AE$4,2,TRUE)),Code!$C$13:$I$43,(HLOOKUP(E336,Code!$B$8:$G$9,2,TRUE)),TRUE)</f>
        <v>#N/A</v>
      </c>
      <c r="G336" s="23" t="e">
        <f>Table1[[#This Row],[Non-HDL-C]]-(Table1[[#This Row],[Triglycerides]]/Table1[[#This Row],[Factor]])</f>
        <v>#N/A</v>
      </c>
    </row>
    <row r="337" spans="2:7" x14ac:dyDescent="0.25">
      <c r="B337" s="10"/>
      <c r="C337" s="12"/>
      <c r="D337" s="12"/>
      <c r="E337" s="22">
        <f t="shared" si="6"/>
        <v>0</v>
      </c>
      <c r="F337" s="23" t="e">
        <f>VLOOKUP((HLOOKUP(D337,Code!$B$3:'Code'!$AE$4,2,TRUE)),Code!$C$13:$I$43,(HLOOKUP(E337,Code!$B$8:$G$9,2,TRUE)),TRUE)</f>
        <v>#N/A</v>
      </c>
      <c r="G337" s="23" t="e">
        <f>Table1[[#This Row],[Non-HDL-C]]-(Table1[[#This Row],[Triglycerides]]/Table1[[#This Row],[Factor]])</f>
        <v>#N/A</v>
      </c>
    </row>
    <row r="338" spans="2:7" x14ac:dyDescent="0.25">
      <c r="B338" s="10"/>
      <c r="C338" s="12"/>
      <c r="D338" s="12"/>
      <c r="E338" s="22">
        <f t="shared" si="6"/>
        <v>0</v>
      </c>
      <c r="F338" s="23" t="e">
        <f>VLOOKUP((HLOOKUP(D338,Code!$B$3:'Code'!$AE$4,2,TRUE)),Code!$C$13:$I$43,(HLOOKUP(E338,Code!$B$8:$G$9,2,TRUE)),TRUE)</f>
        <v>#N/A</v>
      </c>
      <c r="G338" s="23" t="e">
        <f>Table1[[#This Row],[Non-HDL-C]]-(Table1[[#This Row],[Triglycerides]]/Table1[[#This Row],[Factor]])</f>
        <v>#N/A</v>
      </c>
    </row>
    <row r="339" spans="2:7" x14ac:dyDescent="0.25">
      <c r="B339" s="10"/>
      <c r="C339" s="12"/>
      <c r="D339" s="12"/>
      <c r="E339" s="22">
        <f t="shared" si="6"/>
        <v>0</v>
      </c>
      <c r="F339" s="23" t="e">
        <f>VLOOKUP((HLOOKUP(D339,Code!$B$3:'Code'!$AE$4,2,TRUE)),Code!$C$13:$I$43,(HLOOKUP(E339,Code!$B$8:$G$9,2,TRUE)),TRUE)</f>
        <v>#N/A</v>
      </c>
      <c r="G339" s="23" t="e">
        <f>Table1[[#This Row],[Non-HDL-C]]-(Table1[[#This Row],[Triglycerides]]/Table1[[#This Row],[Factor]])</f>
        <v>#N/A</v>
      </c>
    </row>
    <row r="340" spans="2:7" x14ac:dyDescent="0.25">
      <c r="B340" s="10"/>
      <c r="C340" s="12"/>
      <c r="D340" s="12"/>
      <c r="E340" s="22">
        <f t="shared" si="6"/>
        <v>0</v>
      </c>
      <c r="F340" s="23" t="e">
        <f>VLOOKUP((HLOOKUP(D340,Code!$B$3:'Code'!$AE$4,2,TRUE)),Code!$C$13:$I$43,(HLOOKUP(E340,Code!$B$8:$G$9,2,TRUE)),TRUE)</f>
        <v>#N/A</v>
      </c>
      <c r="G340" s="23" t="e">
        <f>Table1[[#This Row],[Non-HDL-C]]-(Table1[[#This Row],[Triglycerides]]/Table1[[#This Row],[Factor]])</f>
        <v>#N/A</v>
      </c>
    </row>
    <row r="341" spans="2:7" x14ac:dyDescent="0.25">
      <c r="B341" s="10"/>
      <c r="C341" s="12"/>
      <c r="D341" s="12"/>
      <c r="E341" s="22">
        <f t="shared" si="6"/>
        <v>0</v>
      </c>
      <c r="F341" s="23" t="e">
        <f>VLOOKUP((HLOOKUP(D341,Code!$B$3:'Code'!$AE$4,2,TRUE)),Code!$C$13:$I$43,(HLOOKUP(E341,Code!$B$8:$G$9,2,TRUE)),TRUE)</f>
        <v>#N/A</v>
      </c>
      <c r="G341" s="23" t="e">
        <f>Table1[[#This Row],[Non-HDL-C]]-(Table1[[#This Row],[Triglycerides]]/Table1[[#This Row],[Factor]])</f>
        <v>#N/A</v>
      </c>
    </row>
    <row r="342" spans="2:7" x14ac:dyDescent="0.25">
      <c r="B342" s="10"/>
      <c r="C342" s="12"/>
      <c r="D342" s="12"/>
      <c r="E342" s="22">
        <f t="shared" si="6"/>
        <v>0</v>
      </c>
      <c r="F342" s="23" t="e">
        <f>VLOOKUP((HLOOKUP(D342,Code!$B$3:'Code'!$AE$4,2,TRUE)),Code!$C$13:$I$43,(HLOOKUP(E342,Code!$B$8:$G$9,2,TRUE)),TRUE)</f>
        <v>#N/A</v>
      </c>
      <c r="G342" s="23" t="e">
        <f>Table1[[#This Row],[Non-HDL-C]]-(Table1[[#This Row],[Triglycerides]]/Table1[[#This Row],[Factor]])</f>
        <v>#N/A</v>
      </c>
    </row>
    <row r="343" spans="2:7" x14ac:dyDescent="0.25">
      <c r="B343" s="10"/>
      <c r="C343" s="12"/>
      <c r="D343" s="12"/>
      <c r="E343" s="22">
        <f t="shared" si="6"/>
        <v>0</v>
      </c>
      <c r="F343" s="23" t="e">
        <f>VLOOKUP((HLOOKUP(D343,Code!$B$3:'Code'!$AE$4,2,TRUE)),Code!$C$13:$I$43,(HLOOKUP(E343,Code!$B$8:$G$9,2,TRUE)),TRUE)</f>
        <v>#N/A</v>
      </c>
      <c r="G343" s="23" t="e">
        <f>Table1[[#This Row],[Non-HDL-C]]-(Table1[[#This Row],[Triglycerides]]/Table1[[#This Row],[Factor]])</f>
        <v>#N/A</v>
      </c>
    </row>
    <row r="344" spans="2:7" x14ac:dyDescent="0.25">
      <c r="B344" s="10"/>
      <c r="C344" s="12"/>
      <c r="D344" s="12"/>
      <c r="E344" s="22">
        <f t="shared" si="6"/>
        <v>0</v>
      </c>
      <c r="F344" s="23" t="e">
        <f>VLOOKUP((HLOOKUP(D344,Code!$B$3:'Code'!$AE$4,2,TRUE)),Code!$C$13:$I$43,(HLOOKUP(E344,Code!$B$8:$G$9,2,TRUE)),TRUE)</f>
        <v>#N/A</v>
      </c>
      <c r="G344" s="23" t="e">
        <f>Table1[[#This Row],[Non-HDL-C]]-(Table1[[#This Row],[Triglycerides]]/Table1[[#This Row],[Factor]])</f>
        <v>#N/A</v>
      </c>
    </row>
    <row r="345" spans="2:7" x14ac:dyDescent="0.25">
      <c r="B345" s="10"/>
      <c r="C345" s="12"/>
      <c r="D345" s="12"/>
      <c r="E345" s="22">
        <f t="shared" si="6"/>
        <v>0</v>
      </c>
      <c r="F345" s="23" t="e">
        <f>VLOOKUP((HLOOKUP(D345,Code!$B$3:'Code'!$AE$4,2,TRUE)),Code!$C$13:$I$43,(HLOOKUP(E345,Code!$B$8:$G$9,2,TRUE)),TRUE)</f>
        <v>#N/A</v>
      </c>
      <c r="G345" s="23" t="e">
        <f>Table1[[#This Row],[Non-HDL-C]]-(Table1[[#This Row],[Triglycerides]]/Table1[[#This Row],[Factor]])</f>
        <v>#N/A</v>
      </c>
    </row>
    <row r="346" spans="2:7" x14ac:dyDescent="0.25">
      <c r="B346" s="10"/>
      <c r="C346" s="12"/>
      <c r="D346" s="12"/>
      <c r="E346" s="22">
        <f t="shared" si="6"/>
        <v>0</v>
      </c>
      <c r="F346" s="23" t="e">
        <f>VLOOKUP((HLOOKUP(D346,Code!$B$3:'Code'!$AE$4,2,TRUE)),Code!$C$13:$I$43,(HLOOKUP(E346,Code!$B$8:$G$9,2,TRUE)),TRUE)</f>
        <v>#N/A</v>
      </c>
      <c r="G346" s="23" t="e">
        <f>Table1[[#This Row],[Non-HDL-C]]-(Table1[[#This Row],[Triglycerides]]/Table1[[#This Row],[Factor]])</f>
        <v>#N/A</v>
      </c>
    </row>
    <row r="347" spans="2:7" x14ac:dyDescent="0.25">
      <c r="B347" s="10"/>
      <c r="C347" s="12"/>
      <c r="D347" s="12"/>
      <c r="E347" s="22">
        <f t="shared" si="6"/>
        <v>0</v>
      </c>
      <c r="F347" s="23" t="e">
        <f>VLOOKUP((HLOOKUP(D347,Code!$B$3:'Code'!$AE$4,2,TRUE)),Code!$C$13:$I$43,(HLOOKUP(E347,Code!$B$8:$G$9,2,TRUE)),TRUE)</f>
        <v>#N/A</v>
      </c>
      <c r="G347" s="23" t="e">
        <f>Table1[[#This Row],[Non-HDL-C]]-(Table1[[#This Row],[Triglycerides]]/Table1[[#This Row],[Factor]])</f>
        <v>#N/A</v>
      </c>
    </row>
    <row r="348" spans="2:7" x14ac:dyDescent="0.25">
      <c r="B348" s="10"/>
      <c r="C348" s="12"/>
      <c r="D348" s="12"/>
      <c r="E348" s="22">
        <f t="shared" si="6"/>
        <v>0</v>
      </c>
      <c r="F348" s="23" t="e">
        <f>VLOOKUP((HLOOKUP(D348,Code!$B$3:'Code'!$AE$4,2,TRUE)),Code!$C$13:$I$43,(HLOOKUP(E348,Code!$B$8:$G$9,2,TRUE)),TRUE)</f>
        <v>#N/A</v>
      </c>
      <c r="G348" s="23" t="e">
        <f>Table1[[#This Row],[Non-HDL-C]]-(Table1[[#This Row],[Triglycerides]]/Table1[[#This Row],[Factor]])</f>
        <v>#N/A</v>
      </c>
    </row>
    <row r="349" spans="2:7" x14ac:dyDescent="0.25">
      <c r="B349" s="10"/>
      <c r="C349" s="12"/>
      <c r="D349" s="12"/>
      <c r="E349" s="22">
        <f t="shared" si="6"/>
        <v>0</v>
      </c>
      <c r="F349" s="23" t="e">
        <f>VLOOKUP((HLOOKUP(D349,Code!$B$3:'Code'!$AE$4,2,TRUE)),Code!$C$13:$I$43,(HLOOKUP(E349,Code!$B$8:$G$9,2,TRUE)),TRUE)</f>
        <v>#N/A</v>
      </c>
      <c r="G349" s="23" t="e">
        <f>Table1[[#This Row],[Non-HDL-C]]-(Table1[[#This Row],[Triglycerides]]/Table1[[#This Row],[Factor]])</f>
        <v>#N/A</v>
      </c>
    </row>
    <row r="350" spans="2:7" x14ac:dyDescent="0.25">
      <c r="B350" s="10"/>
      <c r="C350" s="12"/>
      <c r="D350" s="12"/>
      <c r="E350" s="22">
        <f t="shared" si="6"/>
        <v>0</v>
      </c>
      <c r="F350" s="23" t="e">
        <f>VLOOKUP((HLOOKUP(D350,Code!$B$3:'Code'!$AE$4,2,TRUE)),Code!$C$13:$I$43,(HLOOKUP(E350,Code!$B$8:$G$9,2,TRUE)),TRUE)</f>
        <v>#N/A</v>
      </c>
      <c r="G350" s="23" t="e">
        <f>Table1[[#This Row],[Non-HDL-C]]-(Table1[[#This Row],[Triglycerides]]/Table1[[#This Row],[Factor]])</f>
        <v>#N/A</v>
      </c>
    </row>
    <row r="351" spans="2:7" x14ac:dyDescent="0.25">
      <c r="B351" s="10"/>
      <c r="C351" s="12"/>
      <c r="D351" s="12"/>
      <c r="E351" s="22">
        <f t="shared" si="6"/>
        <v>0</v>
      </c>
      <c r="F351" s="23" t="e">
        <f>VLOOKUP((HLOOKUP(D351,Code!$B$3:'Code'!$AE$4,2,TRUE)),Code!$C$13:$I$43,(HLOOKUP(E351,Code!$B$8:$G$9,2,TRUE)),TRUE)</f>
        <v>#N/A</v>
      </c>
      <c r="G351" s="23" t="e">
        <f>Table1[[#This Row],[Non-HDL-C]]-(Table1[[#This Row],[Triglycerides]]/Table1[[#This Row],[Factor]])</f>
        <v>#N/A</v>
      </c>
    </row>
    <row r="352" spans="2:7" x14ac:dyDescent="0.25">
      <c r="B352" s="10"/>
      <c r="C352" s="12"/>
      <c r="D352" s="12"/>
      <c r="E352" s="22">
        <f t="shared" si="6"/>
        <v>0</v>
      </c>
      <c r="F352" s="23" t="e">
        <f>VLOOKUP((HLOOKUP(D352,Code!$B$3:'Code'!$AE$4,2,TRUE)),Code!$C$13:$I$43,(HLOOKUP(E352,Code!$B$8:$G$9,2,TRUE)),TRUE)</f>
        <v>#N/A</v>
      </c>
      <c r="G352" s="23" t="e">
        <f>Table1[[#This Row],[Non-HDL-C]]-(Table1[[#This Row],[Triglycerides]]/Table1[[#This Row],[Factor]])</f>
        <v>#N/A</v>
      </c>
    </row>
    <row r="353" spans="2:7" x14ac:dyDescent="0.25">
      <c r="B353" s="10"/>
      <c r="C353" s="12"/>
      <c r="D353" s="12"/>
      <c r="E353" s="22">
        <f t="shared" si="6"/>
        <v>0</v>
      </c>
      <c r="F353" s="23" t="e">
        <f>VLOOKUP((HLOOKUP(D353,Code!$B$3:'Code'!$AE$4,2,TRUE)),Code!$C$13:$I$43,(HLOOKUP(E353,Code!$B$8:$G$9,2,TRUE)),TRUE)</f>
        <v>#N/A</v>
      </c>
      <c r="G353" s="23" t="e">
        <f>Table1[[#This Row],[Non-HDL-C]]-(Table1[[#This Row],[Triglycerides]]/Table1[[#This Row],[Factor]])</f>
        <v>#N/A</v>
      </c>
    </row>
    <row r="354" spans="2:7" x14ac:dyDescent="0.25">
      <c r="B354" s="10"/>
      <c r="C354" s="12"/>
      <c r="D354" s="12"/>
      <c r="E354" s="22">
        <f t="shared" si="6"/>
        <v>0</v>
      </c>
      <c r="F354" s="23" t="e">
        <f>VLOOKUP((HLOOKUP(D354,Code!$B$3:'Code'!$AE$4,2,TRUE)),Code!$C$13:$I$43,(HLOOKUP(E354,Code!$B$8:$G$9,2,TRUE)),TRUE)</f>
        <v>#N/A</v>
      </c>
      <c r="G354" s="23" t="e">
        <f>Table1[[#This Row],[Non-HDL-C]]-(Table1[[#This Row],[Triglycerides]]/Table1[[#This Row],[Factor]])</f>
        <v>#N/A</v>
      </c>
    </row>
    <row r="355" spans="2:7" x14ac:dyDescent="0.25">
      <c r="B355" s="10"/>
      <c r="C355" s="12"/>
      <c r="D355" s="12"/>
      <c r="E355" s="22">
        <f t="shared" si="6"/>
        <v>0</v>
      </c>
      <c r="F355" s="23" t="e">
        <f>VLOOKUP((HLOOKUP(D355,Code!$B$3:'Code'!$AE$4,2,TRUE)),Code!$C$13:$I$43,(HLOOKUP(E355,Code!$B$8:$G$9,2,TRUE)),TRUE)</f>
        <v>#N/A</v>
      </c>
      <c r="G355" s="23" t="e">
        <f>Table1[[#This Row],[Non-HDL-C]]-(Table1[[#This Row],[Triglycerides]]/Table1[[#This Row],[Factor]])</f>
        <v>#N/A</v>
      </c>
    </row>
    <row r="356" spans="2:7" x14ac:dyDescent="0.25">
      <c r="B356" s="10"/>
      <c r="C356" s="12"/>
      <c r="D356" s="12"/>
      <c r="E356" s="22">
        <f t="shared" si="6"/>
        <v>0</v>
      </c>
      <c r="F356" s="23" t="e">
        <f>VLOOKUP((HLOOKUP(D356,Code!$B$3:'Code'!$AE$4,2,TRUE)),Code!$C$13:$I$43,(HLOOKUP(E356,Code!$B$8:$G$9,2,TRUE)),TRUE)</f>
        <v>#N/A</v>
      </c>
      <c r="G356" s="23" t="e">
        <f>Table1[[#This Row],[Non-HDL-C]]-(Table1[[#This Row],[Triglycerides]]/Table1[[#This Row],[Factor]])</f>
        <v>#N/A</v>
      </c>
    </row>
    <row r="357" spans="2:7" x14ac:dyDescent="0.25">
      <c r="B357" s="10"/>
      <c r="C357" s="12"/>
      <c r="D357" s="12"/>
      <c r="E357" s="22">
        <f t="shared" si="6"/>
        <v>0</v>
      </c>
      <c r="F357" s="23" t="e">
        <f>VLOOKUP((HLOOKUP(D357,Code!$B$3:'Code'!$AE$4,2,TRUE)),Code!$C$13:$I$43,(HLOOKUP(E357,Code!$B$8:$G$9,2,TRUE)),TRUE)</f>
        <v>#N/A</v>
      </c>
      <c r="G357" s="23" t="e">
        <f>Table1[[#This Row],[Non-HDL-C]]-(Table1[[#This Row],[Triglycerides]]/Table1[[#This Row],[Factor]])</f>
        <v>#N/A</v>
      </c>
    </row>
    <row r="358" spans="2:7" x14ac:dyDescent="0.25">
      <c r="B358" s="10"/>
      <c r="C358" s="12"/>
      <c r="D358" s="12"/>
      <c r="E358" s="22">
        <f t="shared" si="6"/>
        <v>0</v>
      </c>
      <c r="F358" s="23" t="e">
        <f>VLOOKUP((HLOOKUP(D358,Code!$B$3:'Code'!$AE$4,2,TRUE)),Code!$C$13:$I$43,(HLOOKUP(E358,Code!$B$8:$G$9,2,TRUE)),TRUE)</f>
        <v>#N/A</v>
      </c>
      <c r="G358" s="23" t="e">
        <f>Table1[[#This Row],[Non-HDL-C]]-(Table1[[#This Row],[Triglycerides]]/Table1[[#This Row],[Factor]])</f>
        <v>#N/A</v>
      </c>
    </row>
    <row r="359" spans="2:7" x14ac:dyDescent="0.25">
      <c r="B359" s="10"/>
      <c r="C359" s="12"/>
      <c r="D359" s="12"/>
      <c r="E359" s="22">
        <f t="shared" si="6"/>
        <v>0</v>
      </c>
      <c r="F359" s="23" t="e">
        <f>VLOOKUP((HLOOKUP(D359,Code!$B$3:'Code'!$AE$4,2,TRUE)),Code!$C$13:$I$43,(HLOOKUP(E359,Code!$B$8:$G$9,2,TRUE)),TRUE)</f>
        <v>#N/A</v>
      </c>
      <c r="G359" s="23" t="e">
        <f>Table1[[#This Row],[Non-HDL-C]]-(Table1[[#This Row],[Triglycerides]]/Table1[[#This Row],[Factor]])</f>
        <v>#N/A</v>
      </c>
    </row>
    <row r="360" spans="2:7" x14ac:dyDescent="0.25">
      <c r="B360" s="10"/>
      <c r="C360" s="12"/>
      <c r="D360" s="12"/>
      <c r="E360" s="22">
        <f t="shared" si="6"/>
        <v>0</v>
      </c>
      <c r="F360" s="23" t="e">
        <f>VLOOKUP((HLOOKUP(D360,Code!$B$3:'Code'!$AE$4,2,TRUE)),Code!$C$13:$I$43,(HLOOKUP(E360,Code!$B$8:$G$9,2,TRUE)),TRUE)</f>
        <v>#N/A</v>
      </c>
      <c r="G360" s="23" t="e">
        <f>Table1[[#This Row],[Non-HDL-C]]-(Table1[[#This Row],[Triglycerides]]/Table1[[#This Row],[Factor]])</f>
        <v>#N/A</v>
      </c>
    </row>
    <row r="361" spans="2:7" x14ac:dyDescent="0.25">
      <c r="B361" s="10"/>
      <c r="C361" s="12"/>
      <c r="D361" s="12"/>
      <c r="E361" s="22">
        <f t="shared" si="6"/>
        <v>0</v>
      </c>
      <c r="F361" s="23" t="e">
        <f>VLOOKUP((HLOOKUP(D361,Code!$B$3:'Code'!$AE$4,2,TRUE)),Code!$C$13:$I$43,(HLOOKUP(E361,Code!$B$8:$G$9,2,TRUE)),TRUE)</f>
        <v>#N/A</v>
      </c>
      <c r="G361" s="23" t="e">
        <f>Table1[[#This Row],[Non-HDL-C]]-(Table1[[#This Row],[Triglycerides]]/Table1[[#This Row],[Factor]])</f>
        <v>#N/A</v>
      </c>
    </row>
    <row r="362" spans="2:7" x14ac:dyDescent="0.25">
      <c r="B362" s="10"/>
      <c r="C362" s="12"/>
      <c r="D362" s="12"/>
      <c r="E362" s="22">
        <f t="shared" si="6"/>
        <v>0</v>
      </c>
      <c r="F362" s="23" t="e">
        <f>VLOOKUP((HLOOKUP(D362,Code!$B$3:'Code'!$AE$4,2,TRUE)),Code!$C$13:$I$43,(HLOOKUP(E362,Code!$B$8:$G$9,2,TRUE)),TRUE)</f>
        <v>#N/A</v>
      </c>
      <c r="G362" s="23" t="e">
        <f>Table1[[#This Row],[Non-HDL-C]]-(Table1[[#This Row],[Triglycerides]]/Table1[[#This Row],[Factor]])</f>
        <v>#N/A</v>
      </c>
    </row>
    <row r="363" spans="2:7" x14ac:dyDescent="0.25">
      <c r="B363" s="10"/>
      <c r="C363" s="12"/>
      <c r="D363" s="12"/>
      <c r="E363" s="22">
        <f t="shared" si="6"/>
        <v>0</v>
      </c>
      <c r="F363" s="23" t="e">
        <f>VLOOKUP((HLOOKUP(D363,Code!$B$3:'Code'!$AE$4,2,TRUE)),Code!$C$13:$I$43,(HLOOKUP(E363,Code!$B$8:$G$9,2,TRUE)),TRUE)</f>
        <v>#N/A</v>
      </c>
      <c r="G363" s="23" t="e">
        <f>Table1[[#This Row],[Non-HDL-C]]-(Table1[[#This Row],[Triglycerides]]/Table1[[#This Row],[Factor]])</f>
        <v>#N/A</v>
      </c>
    </row>
    <row r="364" spans="2:7" x14ac:dyDescent="0.25">
      <c r="B364" s="10"/>
      <c r="C364" s="12"/>
      <c r="D364" s="12"/>
      <c r="E364" s="22">
        <f t="shared" si="6"/>
        <v>0</v>
      </c>
      <c r="F364" s="23" t="e">
        <f>VLOOKUP((HLOOKUP(D364,Code!$B$3:'Code'!$AE$4,2,TRUE)),Code!$C$13:$I$43,(HLOOKUP(E364,Code!$B$8:$G$9,2,TRUE)),TRUE)</f>
        <v>#N/A</v>
      </c>
      <c r="G364" s="23" t="e">
        <f>Table1[[#This Row],[Non-HDL-C]]-(Table1[[#This Row],[Triglycerides]]/Table1[[#This Row],[Factor]])</f>
        <v>#N/A</v>
      </c>
    </row>
    <row r="365" spans="2:7" x14ac:dyDescent="0.25">
      <c r="B365" s="10"/>
      <c r="C365" s="12"/>
      <c r="D365" s="12"/>
      <c r="E365" s="22">
        <f t="shared" si="6"/>
        <v>0</v>
      </c>
      <c r="F365" s="23" t="e">
        <f>VLOOKUP((HLOOKUP(D365,Code!$B$3:'Code'!$AE$4,2,TRUE)),Code!$C$13:$I$43,(HLOOKUP(E365,Code!$B$8:$G$9,2,TRUE)),TRUE)</f>
        <v>#N/A</v>
      </c>
      <c r="G365" s="23" t="e">
        <f>Table1[[#This Row],[Non-HDL-C]]-(Table1[[#This Row],[Triglycerides]]/Table1[[#This Row],[Factor]])</f>
        <v>#N/A</v>
      </c>
    </row>
    <row r="366" spans="2:7" x14ac:dyDescent="0.25">
      <c r="B366" s="10"/>
      <c r="C366" s="12"/>
      <c r="D366" s="12"/>
      <c r="E366" s="22">
        <f t="shared" si="6"/>
        <v>0</v>
      </c>
      <c r="F366" s="23" t="e">
        <f>VLOOKUP((HLOOKUP(D366,Code!$B$3:'Code'!$AE$4,2,TRUE)),Code!$C$13:$I$43,(HLOOKUP(E366,Code!$B$8:$G$9,2,TRUE)),TRUE)</f>
        <v>#N/A</v>
      </c>
      <c r="G366" s="23" t="e">
        <f>Table1[[#This Row],[Non-HDL-C]]-(Table1[[#This Row],[Triglycerides]]/Table1[[#This Row],[Factor]])</f>
        <v>#N/A</v>
      </c>
    </row>
    <row r="367" spans="2:7" x14ac:dyDescent="0.25">
      <c r="B367" s="10"/>
      <c r="C367" s="12"/>
      <c r="D367" s="12"/>
      <c r="E367" s="22">
        <f t="shared" ref="E367:E430" si="7">B367-C367</f>
        <v>0</v>
      </c>
      <c r="F367" s="23" t="e">
        <f>VLOOKUP((HLOOKUP(D367,Code!$B$3:'Code'!$AE$4,2,TRUE)),Code!$C$13:$I$43,(HLOOKUP(E367,Code!$B$8:$G$9,2,TRUE)),TRUE)</f>
        <v>#N/A</v>
      </c>
      <c r="G367" s="23" t="e">
        <f>Table1[[#This Row],[Non-HDL-C]]-(Table1[[#This Row],[Triglycerides]]/Table1[[#This Row],[Factor]])</f>
        <v>#N/A</v>
      </c>
    </row>
    <row r="368" spans="2:7" x14ac:dyDescent="0.25">
      <c r="B368" s="10"/>
      <c r="C368" s="12"/>
      <c r="D368" s="12"/>
      <c r="E368" s="22">
        <f t="shared" si="7"/>
        <v>0</v>
      </c>
      <c r="F368" s="23" t="e">
        <f>VLOOKUP((HLOOKUP(D368,Code!$B$3:'Code'!$AE$4,2,TRUE)),Code!$C$13:$I$43,(HLOOKUP(E368,Code!$B$8:$G$9,2,TRUE)),TRUE)</f>
        <v>#N/A</v>
      </c>
      <c r="G368" s="23" t="e">
        <f>Table1[[#This Row],[Non-HDL-C]]-(Table1[[#This Row],[Triglycerides]]/Table1[[#This Row],[Factor]])</f>
        <v>#N/A</v>
      </c>
    </row>
    <row r="369" spans="2:7" x14ac:dyDescent="0.25">
      <c r="B369" s="10"/>
      <c r="C369" s="12"/>
      <c r="D369" s="12"/>
      <c r="E369" s="22">
        <f t="shared" si="7"/>
        <v>0</v>
      </c>
      <c r="F369" s="23" t="e">
        <f>VLOOKUP((HLOOKUP(D369,Code!$B$3:'Code'!$AE$4,2,TRUE)),Code!$C$13:$I$43,(HLOOKUP(E369,Code!$B$8:$G$9,2,TRUE)),TRUE)</f>
        <v>#N/A</v>
      </c>
      <c r="G369" s="23" t="e">
        <f>Table1[[#This Row],[Non-HDL-C]]-(Table1[[#This Row],[Triglycerides]]/Table1[[#This Row],[Factor]])</f>
        <v>#N/A</v>
      </c>
    </row>
    <row r="370" spans="2:7" x14ac:dyDescent="0.25">
      <c r="B370" s="10"/>
      <c r="C370" s="12"/>
      <c r="D370" s="12"/>
      <c r="E370" s="22">
        <f t="shared" si="7"/>
        <v>0</v>
      </c>
      <c r="F370" s="23" t="e">
        <f>VLOOKUP((HLOOKUP(D370,Code!$B$3:'Code'!$AE$4,2,TRUE)),Code!$C$13:$I$43,(HLOOKUP(E370,Code!$B$8:$G$9,2,TRUE)),TRUE)</f>
        <v>#N/A</v>
      </c>
      <c r="G370" s="23" t="e">
        <f>Table1[[#This Row],[Non-HDL-C]]-(Table1[[#This Row],[Triglycerides]]/Table1[[#This Row],[Factor]])</f>
        <v>#N/A</v>
      </c>
    </row>
    <row r="371" spans="2:7" x14ac:dyDescent="0.25">
      <c r="B371" s="10"/>
      <c r="C371" s="12"/>
      <c r="D371" s="12"/>
      <c r="E371" s="22">
        <f t="shared" si="7"/>
        <v>0</v>
      </c>
      <c r="F371" s="23" t="e">
        <f>VLOOKUP((HLOOKUP(D371,Code!$B$3:'Code'!$AE$4,2,TRUE)),Code!$C$13:$I$43,(HLOOKUP(E371,Code!$B$8:$G$9,2,TRUE)),TRUE)</f>
        <v>#N/A</v>
      </c>
      <c r="G371" s="23" t="e">
        <f>Table1[[#This Row],[Non-HDL-C]]-(Table1[[#This Row],[Triglycerides]]/Table1[[#This Row],[Factor]])</f>
        <v>#N/A</v>
      </c>
    </row>
    <row r="372" spans="2:7" x14ac:dyDescent="0.25">
      <c r="B372" s="10"/>
      <c r="C372" s="12"/>
      <c r="D372" s="12"/>
      <c r="E372" s="22">
        <f t="shared" si="7"/>
        <v>0</v>
      </c>
      <c r="F372" s="23" t="e">
        <f>VLOOKUP((HLOOKUP(D372,Code!$B$3:'Code'!$AE$4,2,TRUE)),Code!$C$13:$I$43,(HLOOKUP(E372,Code!$B$8:$G$9,2,TRUE)),TRUE)</f>
        <v>#N/A</v>
      </c>
      <c r="G372" s="23" t="e">
        <f>Table1[[#This Row],[Non-HDL-C]]-(Table1[[#This Row],[Triglycerides]]/Table1[[#This Row],[Factor]])</f>
        <v>#N/A</v>
      </c>
    </row>
    <row r="373" spans="2:7" x14ac:dyDescent="0.25">
      <c r="B373" s="10"/>
      <c r="C373" s="12"/>
      <c r="D373" s="12"/>
      <c r="E373" s="22">
        <f t="shared" si="7"/>
        <v>0</v>
      </c>
      <c r="F373" s="23" t="e">
        <f>VLOOKUP((HLOOKUP(D373,Code!$B$3:'Code'!$AE$4,2,TRUE)),Code!$C$13:$I$43,(HLOOKUP(E373,Code!$B$8:$G$9,2,TRUE)),TRUE)</f>
        <v>#N/A</v>
      </c>
      <c r="G373" s="23" t="e">
        <f>Table1[[#This Row],[Non-HDL-C]]-(Table1[[#This Row],[Triglycerides]]/Table1[[#This Row],[Factor]])</f>
        <v>#N/A</v>
      </c>
    </row>
    <row r="374" spans="2:7" x14ac:dyDescent="0.25">
      <c r="B374" s="10"/>
      <c r="C374" s="12"/>
      <c r="D374" s="12"/>
      <c r="E374" s="22">
        <f t="shared" si="7"/>
        <v>0</v>
      </c>
      <c r="F374" s="23" t="e">
        <f>VLOOKUP((HLOOKUP(D374,Code!$B$3:'Code'!$AE$4,2,TRUE)),Code!$C$13:$I$43,(HLOOKUP(E374,Code!$B$8:$G$9,2,TRUE)),TRUE)</f>
        <v>#N/A</v>
      </c>
      <c r="G374" s="23" t="e">
        <f>Table1[[#This Row],[Non-HDL-C]]-(Table1[[#This Row],[Triglycerides]]/Table1[[#This Row],[Factor]])</f>
        <v>#N/A</v>
      </c>
    </row>
    <row r="375" spans="2:7" x14ac:dyDescent="0.25">
      <c r="B375" s="10"/>
      <c r="C375" s="12"/>
      <c r="D375" s="12"/>
      <c r="E375" s="22">
        <f t="shared" si="7"/>
        <v>0</v>
      </c>
      <c r="F375" s="23" t="e">
        <f>VLOOKUP((HLOOKUP(D375,Code!$B$3:'Code'!$AE$4,2,TRUE)),Code!$C$13:$I$43,(HLOOKUP(E375,Code!$B$8:$G$9,2,TRUE)),TRUE)</f>
        <v>#N/A</v>
      </c>
      <c r="G375" s="23" t="e">
        <f>Table1[[#This Row],[Non-HDL-C]]-(Table1[[#This Row],[Triglycerides]]/Table1[[#This Row],[Factor]])</f>
        <v>#N/A</v>
      </c>
    </row>
    <row r="376" spans="2:7" x14ac:dyDescent="0.25">
      <c r="B376" s="10"/>
      <c r="C376" s="12"/>
      <c r="D376" s="12"/>
      <c r="E376" s="22">
        <f t="shared" si="7"/>
        <v>0</v>
      </c>
      <c r="F376" s="23" t="e">
        <f>VLOOKUP((HLOOKUP(D376,Code!$B$3:'Code'!$AE$4,2,TRUE)),Code!$C$13:$I$43,(HLOOKUP(E376,Code!$B$8:$G$9,2,TRUE)),TRUE)</f>
        <v>#N/A</v>
      </c>
      <c r="G376" s="23" t="e">
        <f>Table1[[#This Row],[Non-HDL-C]]-(Table1[[#This Row],[Triglycerides]]/Table1[[#This Row],[Factor]])</f>
        <v>#N/A</v>
      </c>
    </row>
    <row r="377" spans="2:7" x14ac:dyDescent="0.25">
      <c r="B377" s="10"/>
      <c r="C377" s="12"/>
      <c r="D377" s="12"/>
      <c r="E377" s="22">
        <f t="shared" si="7"/>
        <v>0</v>
      </c>
      <c r="F377" s="23" t="e">
        <f>VLOOKUP((HLOOKUP(D377,Code!$B$3:'Code'!$AE$4,2,TRUE)),Code!$C$13:$I$43,(HLOOKUP(E377,Code!$B$8:$G$9,2,TRUE)),TRUE)</f>
        <v>#N/A</v>
      </c>
      <c r="G377" s="23" t="e">
        <f>Table1[[#This Row],[Non-HDL-C]]-(Table1[[#This Row],[Triglycerides]]/Table1[[#This Row],[Factor]])</f>
        <v>#N/A</v>
      </c>
    </row>
    <row r="378" spans="2:7" x14ac:dyDescent="0.25">
      <c r="B378" s="10"/>
      <c r="C378" s="12"/>
      <c r="D378" s="12"/>
      <c r="E378" s="22">
        <f t="shared" si="7"/>
        <v>0</v>
      </c>
      <c r="F378" s="23" t="e">
        <f>VLOOKUP((HLOOKUP(D378,Code!$B$3:'Code'!$AE$4,2,TRUE)),Code!$C$13:$I$43,(HLOOKUP(E378,Code!$B$8:$G$9,2,TRUE)),TRUE)</f>
        <v>#N/A</v>
      </c>
      <c r="G378" s="23" t="e">
        <f>Table1[[#This Row],[Non-HDL-C]]-(Table1[[#This Row],[Triglycerides]]/Table1[[#This Row],[Factor]])</f>
        <v>#N/A</v>
      </c>
    </row>
    <row r="379" spans="2:7" x14ac:dyDescent="0.25">
      <c r="B379" s="10"/>
      <c r="C379" s="12"/>
      <c r="D379" s="12"/>
      <c r="E379" s="22">
        <f t="shared" si="7"/>
        <v>0</v>
      </c>
      <c r="F379" s="23" t="e">
        <f>VLOOKUP((HLOOKUP(D379,Code!$B$3:'Code'!$AE$4,2,TRUE)),Code!$C$13:$I$43,(HLOOKUP(E379,Code!$B$8:$G$9,2,TRUE)),TRUE)</f>
        <v>#N/A</v>
      </c>
      <c r="G379" s="23" t="e">
        <f>Table1[[#This Row],[Non-HDL-C]]-(Table1[[#This Row],[Triglycerides]]/Table1[[#This Row],[Factor]])</f>
        <v>#N/A</v>
      </c>
    </row>
    <row r="380" spans="2:7" x14ac:dyDescent="0.25">
      <c r="B380" s="10"/>
      <c r="C380" s="12"/>
      <c r="D380" s="12"/>
      <c r="E380" s="22">
        <f t="shared" si="7"/>
        <v>0</v>
      </c>
      <c r="F380" s="23" t="e">
        <f>VLOOKUP((HLOOKUP(D380,Code!$B$3:'Code'!$AE$4,2,TRUE)),Code!$C$13:$I$43,(HLOOKUP(E380,Code!$B$8:$G$9,2,TRUE)),TRUE)</f>
        <v>#N/A</v>
      </c>
      <c r="G380" s="23" t="e">
        <f>Table1[[#This Row],[Non-HDL-C]]-(Table1[[#This Row],[Triglycerides]]/Table1[[#This Row],[Factor]])</f>
        <v>#N/A</v>
      </c>
    </row>
    <row r="381" spans="2:7" x14ac:dyDescent="0.25">
      <c r="B381" s="10"/>
      <c r="C381" s="12"/>
      <c r="D381" s="12"/>
      <c r="E381" s="22">
        <f t="shared" si="7"/>
        <v>0</v>
      </c>
      <c r="F381" s="23" t="e">
        <f>VLOOKUP((HLOOKUP(D381,Code!$B$3:'Code'!$AE$4,2,TRUE)),Code!$C$13:$I$43,(HLOOKUP(E381,Code!$B$8:$G$9,2,TRUE)),TRUE)</f>
        <v>#N/A</v>
      </c>
      <c r="G381" s="23" t="e">
        <f>Table1[[#This Row],[Non-HDL-C]]-(Table1[[#This Row],[Triglycerides]]/Table1[[#This Row],[Factor]])</f>
        <v>#N/A</v>
      </c>
    </row>
    <row r="382" spans="2:7" x14ac:dyDescent="0.25">
      <c r="B382" s="10"/>
      <c r="C382" s="12"/>
      <c r="D382" s="12"/>
      <c r="E382" s="22">
        <f t="shared" si="7"/>
        <v>0</v>
      </c>
      <c r="F382" s="23" t="e">
        <f>VLOOKUP((HLOOKUP(D382,Code!$B$3:'Code'!$AE$4,2,TRUE)),Code!$C$13:$I$43,(HLOOKUP(E382,Code!$B$8:$G$9,2,TRUE)),TRUE)</f>
        <v>#N/A</v>
      </c>
      <c r="G382" s="23" t="e">
        <f>Table1[[#This Row],[Non-HDL-C]]-(Table1[[#This Row],[Triglycerides]]/Table1[[#This Row],[Factor]])</f>
        <v>#N/A</v>
      </c>
    </row>
    <row r="383" spans="2:7" x14ac:dyDescent="0.25">
      <c r="B383" s="10"/>
      <c r="C383" s="12"/>
      <c r="D383" s="12"/>
      <c r="E383" s="22">
        <f t="shared" si="7"/>
        <v>0</v>
      </c>
      <c r="F383" s="23" t="e">
        <f>VLOOKUP((HLOOKUP(D383,Code!$B$3:'Code'!$AE$4,2,TRUE)),Code!$C$13:$I$43,(HLOOKUP(E383,Code!$B$8:$G$9,2,TRUE)),TRUE)</f>
        <v>#N/A</v>
      </c>
      <c r="G383" s="23" t="e">
        <f>Table1[[#This Row],[Non-HDL-C]]-(Table1[[#This Row],[Triglycerides]]/Table1[[#This Row],[Factor]])</f>
        <v>#N/A</v>
      </c>
    </row>
    <row r="384" spans="2:7" x14ac:dyDescent="0.25">
      <c r="B384" s="10"/>
      <c r="C384" s="12"/>
      <c r="D384" s="12"/>
      <c r="E384" s="22">
        <f t="shared" si="7"/>
        <v>0</v>
      </c>
      <c r="F384" s="23" t="e">
        <f>VLOOKUP((HLOOKUP(D384,Code!$B$3:'Code'!$AE$4,2,TRUE)),Code!$C$13:$I$43,(HLOOKUP(E384,Code!$B$8:$G$9,2,TRUE)),TRUE)</f>
        <v>#N/A</v>
      </c>
      <c r="G384" s="23" t="e">
        <f>Table1[[#This Row],[Non-HDL-C]]-(Table1[[#This Row],[Triglycerides]]/Table1[[#This Row],[Factor]])</f>
        <v>#N/A</v>
      </c>
    </row>
    <row r="385" spans="2:7" x14ac:dyDescent="0.25">
      <c r="B385" s="10"/>
      <c r="C385" s="12"/>
      <c r="D385" s="12"/>
      <c r="E385" s="22">
        <f t="shared" si="7"/>
        <v>0</v>
      </c>
      <c r="F385" s="23" t="e">
        <f>VLOOKUP((HLOOKUP(D385,Code!$B$3:'Code'!$AE$4,2,TRUE)),Code!$C$13:$I$43,(HLOOKUP(E385,Code!$B$8:$G$9,2,TRUE)),TRUE)</f>
        <v>#N/A</v>
      </c>
      <c r="G385" s="23" t="e">
        <f>Table1[[#This Row],[Non-HDL-C]]-(Table1[[#This Row],[Triglycerides]]/Table1[[#This Row],[Factor]])</f>
        <v>#N/A</v>
      </c>
    </row>
    <row r="386" spans="2:7" x14ac:dyDescent="0.25">
      <c r="B386" s="10"/>
      <c r="C386" s="12"/>
      <c r="D386" s="12"/>
      <c r="E386" s="22">
        <f t="shared" si="7"/>
        <v>0</v>
      </c>
      <c r="F386" s="23" t="e">
        <f>VLOOKUP((HLOOKUP(D386,Code!$B$3:'Code'!$AE$4,2,TRUE)),Code!$C$13:$I$43,(HLOOKUP(E386,Code!$B$8:$G$9,2,TRUE)),TRUE)</f>
        <v>#N/A</v>
      </c>
      <c r="G386" s="23" t="e">
        <f>Table1[[#This Row],[Non-HDL-C]]-(Table1[[#This Row],[Triglycerides]]/Table1[[#This Row],[Factor]])</f>
        <v>#N/A</v>
      </c>
    </row>
    <row r="387" spans="2:7" x14ac:dyDescent="0.25">
      <c r="B387" s="10"/>
      <c r="C387" s="12"/>
      <c r="D387" s="12"/>
      <c r="E387" s="22">
        <f t="shared" si="7"/>
        <v>0</v>
      </c>
      <c r="F387" s="23" t="e">
        <f>VLOOKUP((HLOOKUP(D387,Code!$B$3:'Code'!$AE$4,2,TRUE)),Code!$C$13:$I$43,(HLOOKUP(E387,Code!$B$8:$G$9,2,TRUE)),TRUE)</f>
        <v>#N/A</v>
      </c>
      <c r="G387" s="23" t="e">
        <f>Table1[[#This Row],[Non-HDL-C]]-(Table1[[#This Row],[Triglycerides]]/Table1[[#This Row],[Factor]])</f>
        <v>#N/A</v>
      </c>
    </row>
    <row r="388" spans="2:7" x14ac:dyDescent="0.25">
      <c r="B388" s="10"/>
      <c r="C388" s="12"/>
      <c r="D388" s="12"/>
      <c r="E388" s="22">
        <f t="shared" si="7"/>
        <v>0</v>
      </c>
      <c r="F388" s="23" t="e">
        <f>VLOOKUP((HLOOKUP(D388,Code!$B$3:'Code'!$AE$4,2,TRUE)),Code!$C$13:$I$43,(HLOOKUP(E388,Code!$B$8:$G$9,2,TRUE)),TRUE)</f>
        <v>#N/A</v>
      </c>
      <c r="G388" s="23" t="e">
        <f>Table1[[#This Row],[Non-HDL-C]]-(Table1[[#This Row],[Triglycerides]]/Table1[[#This Row],[Factor]])</f>
        <v>#N/A</v>
      </c>
    </row>
    <row r="389" spans="2:7" x14ac:dyDescent="0.25">
      <c r="B389" s="10"/>
      <c r="C389" s="12"/>
      <c r="D389" s="12"/>
      <c r="E389" s="22">
        <f t="shared" si="7"/>
        <v>0</v>
      </c>
      <c r="F389" s="23" t="e">
        <f>VLOOKUP((HLOOKUP(D389,Code!$B$3:'Code'!$AE$4,2,TRUE)),Code!$C$13:$I$43,(HLOOKUP(E389,Code!$B$8:$G$9,2,TRUE)),TRUE)</f>
        <v>#N/A</v>
      </c>
      <c r="G389" s="23" t="e">
        <f>Table1[[#This Row],[Non-HDL-C]]-(Table1[[#This Row],[Triglycerides]]/Table1[[#This Row],[Factor]])</f>
        <v>#N/A</v>
      </c>
    </row>
    <row r="390" spans="2:7" x14ac:dyDescent="0.25">
      <c r="B390" s="10"/>
      <c r="C390" s="12"/>
      <c r="D390" s="12"/>
      <c r="E390" s="22">
        <f t="shared" si="7"/>
        <v>0</v>
      </c>
      <c r="F390" s="23" t="e">
        <f>VLOOKUP((HLOOKUP(D390,Code!$B$3:'Code'!$AE$4,2,TRUE)),Code!$C$13:$I$43,(HLOOKUP(E390,Code!$B$8:$G$9,2,TRUE)),TRUE)</f>
        <v>#N/A</v>
      </c>
      <c r="G390" s="23" t="e">
        <f>Table1[[#This Row],[Non-HDL-C]]-(Table1[[#This Row],[Triglycerides]]/Table1[[#This Row],[Factor]])</f>
        <v>#N/A</v>
      </c>
    </row>
    <row r="391" spans="2:7" x14ac:dyDescent="0.25">
      <c r="B391" s="10"/>
      <c r="C391" s="12"/>
      <c r="D391" s="12"/>
      <c r="E391" s="22">
        <f t="shared" si="7"/>
        <v>0</v>
      </c>
      <c r="F391" s="23" t="e">
        <f>VLOOKUP((HLOOKUP(D391,Code!$B$3:'Code'!$AE$4,2,TRUE)),Code!$C$13:$I$43,(HLOOKUP(E391,Code!$B$8:$G$9,2,TRUE)),TRUE)</f>
        <v>#N/A</v>
      </c>
      <c r="G391" s="23" t="e">
        <f>Table1[[#This Row],[Non-HDL-C]]-(Table1[[#This Row],[Triglycerides]]/Table1[[#This Row],[Factor]])</f>
        <v>#N/A</v>
      </c>
    </row>
    <row r="392" spans="2:7" x14ac:dyDescent="0.25">
      <c r="B392" s="10"/>
      <c r="C392" s="12"/>
      <c r="D392" s="12"/>
      <c r="E392" s="22">
        <f t="shared" si="7"/>
        <v>0</v>
      </c>
      <c r="F392" s="23" t="e">
        <f>VLOOKUP((HLOOKUP(D392,Code!$B$3:'Code'!$AE$4,2,TRUE)),Code!$C$13:$I$43,(HLOOKUP(E392,Code!$B$8:$G$9,2,TRUE)),TRUE)</f>
        <v>#N/A</v>
      </c>
      <c r="G392" s="23" t="e">
        <f>Table1[[#This Row],[Non-HDL-C]]-(Table1[[#This Row],[Triglycerides]]/Table1[[#This Row],[Factor]])</f>
        <v>#N/A</v>
      </c>
    </row>
    <row r="393" spans="2:7" x14ac:dyDescent="0.25">
      <c r="B393" s="10"/>
      <c r="C393" s="12"/>
      <c r="D393" s="12"/>
      <c r="E393" s="22">
        <f t="shared" si="7"/>
        <v>0</v>
      </c>
      <c r="F393" s="23" t="e">
        <f>VLOOKUP((HLOOKUP(D393,Code!$B$3:'Code'!$AE$4,2,TRUE)),Code!$C$13:$I$43,(HLOOKUP(E393,Code!$B$8:$G$9,2,TRUE)),TRUE)</f>
        <v>#N/A</v>
      </c>
      <c r="G393" s="23" t="e">
        <f>Table1[[#This Row],[Non-HDL-C]]-(Table1[[#This Row],[Triglycerides]]/Table1[[#This Row],[Factor]])</f>
        <v>#N/A</v>
      </c>
    </row>
    <row r="394" spans="2:7" x14ac:dyDescent="0.25">
      <c r="B394" s="10"/>
      <c r="C394" s="12"/>
      <c r="D394" s="12"/>
      <c r="E394" s="22">
        <f t="shared" si="7"/>
        <v>0</v>
      </c>
      <c r="F394" s="23" t="e">
        <f>VLOOKUP((HLOOKUP(D394,Code!$B$3:'Code'!$AE$4,2,TRUE)),Code!$C$13:$I$43,(HLOOKUP(E394,Code!$B$8:$G$9,2,TRUE)),TRUE)</f>
        <v>#N/A</v>
      </c>
      <c r="G394" s="23" t="e">
        <f>Table1[[#This Row],[Non-HDL-C]]-(Table1[[#This Row],[Triglycerides]]/Table1[[#This Row],[Factor]])</f>
        <v>#N/A</v>
      </c>
    </row>
    <row r="395" spans="2:7" x14ac:dyDescent="0.25">
      <c r="B395" s="10"/>
      <c r="C395" s="12"/>
      <c r="D395" s="12"/>
      <c r="E395" s="22">
        <f t="shared" si="7"/>
        <v>0</v>
      </c>
      <c r="F395" s="23" t="e">
        <f>VLOOKUP((HLOOKUP(D395,Code!$B$3:'Code'!$AE$4,2,TRUE)),Code!$C$13:$I$43,(HLOOKUP(E395,Code!$B$8:$G$9,2,TRUE)),TRUE)</f>
        <v>#N/A</v>
      </c>
      <c r="G395" s="23" t="e">
        <f>Table1[[#This Row],[Non-HDL-C]]-(Table1[[#This Row],[Triglycerides]]/Table1[[#This Row],[Factor]])</f>
        <v>#N/A</v>
      </c>
    </row>
    <row r="396" spans="2:7" x14ac:dyDescent="0.25">
      <c r="B396" s="10"/>
      <c r="C396" s="12"/>
      <c r="D396" s="12"/>
      <c r="E396" s="22">
        <f t="shared" si="7"/>
        <v>0</v>
      </c>
      <c r="F396" s="23" t="e">
        <f>VLOOKUP((HLOOKUP(D396,Code!$B$3:'Code'!$AE$4,2,TRUE)),Code!$C$13:$I$43,(HLOOKUP(E396,Code!$B$8:$G$9,2,TRUE)),TRUE)</f>
        <v>#N/A</v>
      </c>
      <c r="G396" s="23" t="e">
        <f>Table1[[#This Row],[Non-HDL-C]]-(Table1[[#This Row],[Triglycerides]]/Table1[[#This Row],[Factor]])</f>
        <v>#N/A</v>
      </c>
    </row>
    <row r="397" spans="2:7" x14ac:dyDescent="0.25">
      <c r="B397" s="10"/>
      <c r="C397" s="12"/>
      <c r="D397" s="12"/>
      <c r="E397" s="22">
        <f t="shared" si="7"/>
        <v>0</v>
      </c>
      <c r="F397" s="23" t="e">
        <f>VLOOKUP((HLOOKUP(D397,Code!$B$3:'Code'!$AE$4,2,TRUE)),Code!$C$13:$I$43,(HLOOKUP(E397,Code!$B$8:$G$9,2,TRUE)),TRUE)</f>
        <v>#N/A</v>
      </c>
      <c r="G397" s="23" t="e">
        <f>Table1[[#This Row],[Non-HDL-C]]-(Table1[[#This Row],[Triglycerides]]/Table1[[#This Row],[Factor]])</f>
        <v>#N/A</v>
      </c>
    </row>
    <row r="398" spans="2:7" x14ac:dyDescent="0.25">
      <c r="B398" s="10"/>
      <c r="C398" s="12"/>
      <c r="D398" s="12"/>
      <c r="E398" s="22">
        <f t="shared" si="7"/>
        <v>0</v>
      </c>
      <c r="F398" s="23" t="e">
        <f>VLOOKUP((HLOOKUP(D398,Code!$B$3:'Code'!$AE$4,2,TRUE)),Code!$C$13:$I$43,(HLOOKUP(E398,Code!$B$8:$G$9,2,TRUE)),TRUE)</f>
        <v>#N/A</v>
      </c>
      <c r="G398" s="23" t="e">
        <f>Table1[[#This Row],[Non-HDL-C]]-(Table1[[#This Row],[Triglycerides]]/Table1[[#This Row],[Factor]])</f>
        <v>#N/A</v>
      </c>
    </row>
    <row r="399" spans="2:7" x14ac:dyDescent="0.25">
      <c r="B399" s="10"/>
      <c r="C399" s="12"/>
      <c r="D399" s="12"/>
      <c r="E399" s="22">
        <f t="shared" si="7"/>
        <v>0</v>
      </c>
      <c r="F399" s="23" t="e">
        <f>VLOOKUP((HLOOKUP(D399,Code!$B$3:'Code'!$AE$4,2,TRUE)),Code!$C$13:$I$43,(HLOOKUP(E399,Code!$B$8:$G$9,2,TRUE)),TRUE)</f>
        <v>#N/A</v>
      </c>
      <c r="G399" s="23" t="e">
        <f>Table1[[#This Row],[Non-HDL-C]]-(Table1[[#This Row],[Triglycerides]]/Table1[[#This Row],[Factor]])</f>
        <v>#N/A</v>
      </c>
    </row>
    <row r="400" spans="2:7" x14ac:dyDescent="0.25">
      <c r="B400" s="10"/>
      <c r="C400" s="12"/>
      <c r="D400" s="12"/>
      <c r="E400" s="22">
        <f t="shared" si="7"/>
        <v>0</v>
      </c>
      <c r="F400" s="23" t="e">
        <f>VLOOKUP((HLOOKUP(D400,Code!$B$3:'Code'!$AE$4,2,TRUE)),Code!$C$13:$I$43,(HLOOKUP(E400,Code!$B$8:$G$9,2,TRUE)),TRUE)</f>
        <v>#N/A</v>
      </c>
      <c r="G400" s="23" t="e">
        <f>Table1[[#This Row],[Non-HDL-C]]-(Table1[[#This Row],[Triglycerides]]/Table1[[#This Row],[Factor]])</f>
        <v>#N/A</v>
      </c>
    </row>
    <row r="401" spans="2:7" x14ac:dyDescent="0.25">
      <c r="B401" s="10"/>
      <c r="C401" s="12"/>
      <c r="D401" s="12"/>
      <c r="E401" s="22">
        <f t="shared" si="7"/>
        <v>0</v>
      </c>
      <c r="F401" s="23" t="e">
        <f>VLOOKUP((HLOOKUP(D401,Code!$B$3:'Code'!$AE$4,2,TRUE)),Code!$C$13:$I$43,(HLOOKUP(E401,Code!$B$8:$G$9,2,TRUE)),TRUE)</f>
        <v>#N/A</v>
      </c>
      <c r="G401" s="23" t="e">
        <f>Table1[[#This Row],[Non-HDL-C]]-(Table1[[#This Row],[Triglycerides]]/Table1[[#This Row],[Factor]])</f>
        <v>#N/A</v>
      </c>
    </row>
    <row r="402" spans="2:7" x14ac:dyDescent="0.25">
      <c r="B402" s="10"/>
      <c r="C402" s="12"/>
      <c r="D402" s="12"/>
      <c r="E402" s="22">
        <f t="shared" si="7"/>
        <v>0</v>
      </c>
      <c r="F402" s="23" t="e">
        <f>VLOOKUP((HLOOKUP(D402,Code!$B$3:'Code'!$AE$4,2,TRUE)),Code!$C$13:$I$43,(HLOOKUP(E402,Code!$B$8:$G$9,2,TRUE)),TRUE)</f>
        <v>#N/A</v>
      </c>
      <c r="G402" s="23" t="e">
        <f>Table1[[#This Row],[Non-HDL-C]]-(Table1[[#This Row],[Triglycerides]]/Table1[[#This Row],[Factor]])</f>
        <v>#N/A</v>
      </c>
    </row>
    <row r="403" spans="2:7" x14ac:dyDescent="0.25">
      <c r="B403" s="10"/>
      <c r="C403" s="12"/>
      <c r="D403" s="12"/>
      <c r="E403" s="22">
        <f t="shared" si="7"/>
        <v>0</v>
      </c>
      <c r="F403" s="23" t="e">
        <f>VLOOKUP((HLOOKUP(D403,Code!$B$3:'Code'!$AE$4,2,TRUE)),Code!$C$13:$I$43,(HLOOKUP(E403,Code!$B$8:$G$9,2,TRUE)),TRUE)</f>
        <v>#N/A</v>
      </c>
      <c r="G403" s="23" t="e">
        <f>Table1[[#This Row],[Non-HDL-C]]-(Table1[[#This Row],[Triglycerides]]/Table1[[#This Row],[Factor]])</f>
        <v>#N/A</v>
      </c>
    </row>
    <row r="404" spans="2:7" x14ac:dyDescent="0.25">
      <c r="B404" s="10"/>
      <c r="C404" s="12"/>
      <c r="D404" s="12"/>
      <c r="E404" s="22">
        <f t="shared" si="7"/>
        <v>0</v>
      </c>
      <c r="F404" s="23" t="e">
        <f>VLOOKUP((HLOOKUP(D404,Code!$B$3:'Code'!$AE$4,2,TRUE)),Code!$C$13:$I$43,(HLOOKUP(E404,Code!$B$8:$G$9,2,TRUE)),TRUE)</f>
        <v>#N/A</v>
      </c>
      <c r="G404" s="23" t="e">
        <f>Table1[[#This Row],[Non-HDL-C]]-(Table1[[#This Row],[Triglycerides]]/Table1[[#This Row],[Factor]])</f>
        <v>#N/A</v>
      </c>
    </row>
    <row r="405" spans="2:7" x14ac:dyDescent="0.25">
      <c r="B405" s="10"/>
      <c r="C405" s="12"/>
      <c r="D405" s="12"/>
      <c r="E405" s="22">
        <f t="shared" si="7"/>
        <v>0</v>
      </c>
      <c r="F405" s="23" t="e">
        <f>VLOOKUP((HLOOKUP(D405,Code!$B$3:'Code'!$AE$4,2,TRUE)),Code!$C$13:$I$43,(HLOOKUP(E405,Code!$B$8:$G$9,2,TRUE)),TRUE)</f>
        <v>#N/A</v>
      </c>
      <c r="G405" s="23" t="e">
        <f>Table1[[#This Row],[Non-HDL-C]]-(Table1[[#This Row],[Triglycerides]]/Table1[[#This Row],[Factor]])</f>
        <v>#N/A</v>
      </c>
    </row>
    <row r="406" spans="2:7" x14ac:dyDescent="0.25">
      <c r="B406" s="10"/>
      <c r="C406" s="12"/>
      <c r="D406" s="12"/>
      <c r="E406" s="22">
        <f t="shared" si="7"/>
        <v>0</v>
      </c>
      <c r="F406" s="23" t="e">
        <f>VLOOKUP((HLOOKUP(D406,Code!$B$3:'Code'!$AE$4,2,TRUE)),Code!$C$13:$I$43,(HLOOKUP(E406,Code!$B$8:$G$9,2,TRUE)),TRUE)</f>
        <v>#N/A</v>
      </c>
      <c r="G406" s="23" t="e">
        <f>Table1[[#This Row],[Non-HDL-C]]-(Table1[[#This Row],[Triglycerides]]/Table1[[#This Row],[Factor]])</f>
        <v>#N/A</v>
      </c>
    </row>
    <row r="407" spans="2:7" x14ac:dyDescent="0.25">
      <c r="B407" s="10"/>
      <c r="C407" s="12"/>
      <c r="D407" s="12"/>
      <c r="E407" s="22">
        <f t="shared" si="7"/>
        <v>0</v>
      </c>
      <c r="F407" s="23" t="e">
        <f>VLOOKUP((HLOOKUP(D407,Code!$B$3:'Code'!$AE$4,2,TRUE)),Code!$C$13:$I$43,(HLOOKUP(E407,Code!$B$8:$G$9,2,TRUE)),TRUE)</f>
        <v>#N/A</v>
      </c>
      <c r="G407" s="23" t="e">
        <f>Table1[[#This Row],[Non-HDL-C]]-(Table1[[#This Row],[Triglycerides]]/Table1[[#This Row],[Factor]])</f>
        <v>#N/A</v>
      </c>
    </row>
    <row r="408" spans="2:7" x14ac:dyDescent="0.25">
      <c r="B408" s="10"/>
      <c r="C408" s="12"/>
      <c r="D408" s="12"/>
      <c r="E408" s="22">
        <f t="shared" si="7"/>
        <v>0</v>
      </c>
      <c r="F408" s="23" t="e">
        <f>VLOOKUP((HLOOKUP(D408,Code!$B$3:'Code'!$AE$4,2,TRUE)),Code!$C$13:$I$43,(HLOOKUP(E408,Code!$B$8:$G$9,2,TRUE)),TRUE)</f>
        <v>#N/A</v>
      </c>
      <c r="G408" s="23" t="e">
        <f>Table1[[#This Row],[Non-HDL-C]]-(Table1[[#This Row],[Triglycerides]]/Table1[[#This Row],[Factor]])</f>
        <v>#N/A</v>
      </c>
    </row>
    <row r="409" spans="2:7" x14ac:dyDescent="0.25">
      <c r="B409" s="10"/>
      <c r="C409" s="12"/>
      <c r="D409" s="12"/>
      <c r="E409" s="22">
        <f t="shared" si="7"/>
        <v>0</v>
      </c>
      <c r="F409" s="23" t="e">
        <f>VLOOKUP((HLOOKUP(D409,Code!$B$3:'Code'!$AE$4,2,TRUE)),Code!$C$13:$I$43,(HLOOKUP(E409,Code!$B$8:$G$9,2,TRUE)),TRUE)</f>
        <v>#N/A</v>
      </c>
      <c r="G409" s="23" t="e">
        <f>Table1[[#This Row],[Non-HDL-C]]-(Table1[[#This Row],[Triglycerides]]/Table1[[#This Row],[Factor]])</f>
        <v>#N/A</v>
      </c>
    </row>
    <row r="410" spans="2:7" x14ac:dyDescent="0.25">
      <c r="B410" s="10"/>
      <c r="C410" s="12"/>
      <c r="D410" s="12"/>
      <c r="E410" s="22">
        <f t="shared" si="7"/>
        <v>0</v>
      </c>
      <c r="F410" s="23" t="e">
        <f>VLOOKUP((HLOOKUP(D410,Code!$B$3:'Code'!$AE$4,2,TRUE)),Code!$C$13:$I$43,(HLOOKUP(E410,Code!$B$8:$G$9,2,TRUE)),TRUE)</f>
        <v>#N/A</v>
      </c>
      <c r="G410" s="23" t="e">
        <f>Table1[[#This Row],[Non-HDL-C]]-(Table1[[#This Row],[Triglycerides]]/Table1[[#This Row],[Factor]])</f>
        <v>#N/A</v>
      </c>
    </row>
    <row r="411" spans="2:7" x14ac:dyDescent="0.25">
      <c r="B411" s="10"/>
      <c r="C411" s="12"/>
      <c r="D411" s="12"/>
      <c r="E411" s="22">
        <f t="shared" si="7"/>
        <v>0</v>
      </c>
      <c r="F411" s="23" t="e">
        <f>VLOOKUP((HLOOKUP(D411,Code!$B$3:'Code'!$AE$4,2,TRUE)),Code!$C$13:$I$43,(HLOOKUP(E411,Code!$B$8:$G$9,2,TRUE)),TRUE)</f>
        <v>#N/A</v>
      </c>
      <c r="G411" s="23" t="e">
        <f>Table1[[#This Row],[Non-HDL-C]]-(Table1[[#This Row],[Triglycerides]]/Table1[[#This Row],[Factor]])</f>
        <v>#N/A</v>
      </c>
    </row>
    <row r="412" spans="2:7" x14ac:dyDescent="0.25">
      <c r="B412" s="10"/>
      <c r="C412" s="12"/>
      <c r="D412" s="12"/>
      <c r="E412" s="22">
        <f t="shared" si="7"/>
        <v>0</v>
      </c>
      <c r="F412" s="23" t="e">
        <f>VLOOKUP((HLOOKUP(D412,Code!$B$3:'Code'!$AE$4,2,TRUE)),Code!$C$13:$I$43,(HLOOKUP(E412,Code!$B$8:$G$9,2,TRUE)),TRUE)</f>
        <v>#N/A</v>
      </c>
      <c r="G412" s="23" t="e">
        <f>Table1[[#This Row],[Non-HDL-C]]-(Table1[[#This Row],[Triglycerides]]/Table1[[#This Row],[Factor]])</f>
        <v>#N/A</v>
      </c>
    </row>
    <row r="413" spans="2:7" x14ac:dyDescent="0.25">
      <c r="B413" s="10"/>
      <c r="C413" s="12"/>
      <c r="D413" s="12"/>
      <c r="E413" s="22">
        <f t="shared" si="7"/>
        <v>0</v>
      </c>
      <c r="F413" s="23" t="e">
        <f>VLOOKUP((HLOOKUP(D413,Code!$B$3:'Code'!$AE$4,2,TRUE)),Code!$C$13:$I$43,(HLOOKUP(E413,Code!$B$8:$G$9,2,TRUE)),TRUE)</f>
        <v>#N/A</v>
      </c>
      <c r="G413" s="23" t="e">
        <f>Table1[[#This Row],[Non-HDL-C]]-(Table1[[#This Row],[Triglycerides]]/Table1[[#This Row],[Factor]])</f>
        <v>#N/A</v>
      </c>
    </row>
    <row r="414" spans="2:7" x14ac:dyDescent="0.25">
      <c r="B414" s="10"/>
      <c r="C414" s="12"/>
      <c r="D414" s="12"/>
      <c r="E414" s="22">
        <f t="shared" si="7"/>
        <v>0</v>
      </c>
      <c r="F414" s="23" t="e">
        <f>VLOOKUP((HLOOKUP(D414,Code!$B$3:'Code'!$AE$4,2,TRUE)),Code!$C$13:$I$43,(HLOOKUP(E414,Code!$B$8:$G$9,2,TRUE)),TRUE)</f>
        <v>#N/A</v>
      </c>
      <c r="G414" s="23" t="e">
        <f>Table1[[#This Row],[Non-HDL-C]]-(Table1[[#This Row],[Triglycerides]]/Table1[[#This Row],[Factor]])</f>
        <v>#N/A</v>
      </c>
    </row>
    <row r="415" spans="2:7" x14ac:dyDescent="0.25">
      <c r="B415" s="10"/>
      <c r="C415" s="12"/>
      <c r="D415" s="12"/>
      <c r="E415" s="22">
        <f t="shared" si="7"/>
        <v>0</v>
      </c>
      <c r="F415" s="23" t="e">
        <f>VLOOKUP((HLOOKUP(D415,Code!$B$3:'Code'!$AE$4,2,TRUE)),Code!$C$13:$I$43,(HLOOKUP(E415,Code!$B$8:$G$9,2,TRUE)),TRUE)</f>
        <v>#N/A</v>
      </c>
      <c r="G415" s="23" t="e">
        <f>Table1[[#This Row],[Non-HDL-C]]-(Table1[[#This Row],[Triglycerides]]/Table1[[#This Row],[Factor]])</f>
        <v>#N/A</v>
      </c>
    </row>
    <row r="416" spans="2:7" x14ac:dyDescent="0.25">
      <c r="B416" s="10"/>
      <c r="C416" s="12"/>
      <c r="D416" s="12"/>
      <c r="E416" s="22">
        <f t="shared" si="7"/>
        <v>0</v>
      </c>
      <c r="F416" s="23" t="e">
        <f>VLOOKUP((HLOOKUP(D416,Code!$B$3:'Code'!$AE$4,2,TRUE)),Code!$C$13:$I$43,(HLOOKUP(E416,Code!$B$8:$G$9,2,TRUE)),TRUE)</f>
        <v>#N/A</v>
      </c>
      <c r="G416" s="23" t="e">
        <f>Table1[[#This Row],[Non-HDL-C]]-(Table1[[#This Row],[Triglycerides]]/Table1[[#This Row],[Factor]])</f>
        <v>#N/A</v>
      </c>
    </row>
    <row r="417" spans="2:7" x14ac:dyDescent="0.25">
      <c r="B417" s="10"/>
      <c r="C417" s="12"/>
      <c r="D417" s="12"/>
      <c r="E417" s="22">
        <f t="shared" si="7"/>
        <v>0</v>
      </c>
      <c r="F417" s="23" t="e">
        <f>VLOOKUP((HLOOKUP(D417,Code!$B$3:'Code'!$AE$4,2,TRUE)),Code!$C$13:$I$43,(HLOOKUP(E417,Code!$B$8:$G$9,2,TRUE)),TRUE)</f>
        <v>#N/A</v>
      </c>
      <c r="G417" s="23" t="e">
        <f>Table1[[#This Row],[Non-HDL-C]]-(Table1[[#This Row],[Triglycerides]]/Table1[[#This Row],[Factor]])</f>
        <v>#N/A</v>
      </c>
    </row>
    <row r="418" spans="2:7" x14ac:dyDescent="0.25">
      <c r="B418" s="10"/>
      <c r="C418" s="12"/>
      <c r="D418" s="12"/>
      <c r="E418" s="22">
        <f t="shared" si="7"/>
        <v>0</v>
      </c>
      <c r="F418" s="23" t="e">
        <f>VLOOKUP((HLOOKUP(D418,Code!$B$3:'Code'!$AE$4,2,TRUE)),Code!$C$13:$I$43,(HLOOKUP(E418,Code!$B$8:$G$9,2,TRUE)),TRUE)</f>
        <v>#N/A</v>
      </c>
      <c r="G418" s="23" t="e">
        <f>Table1[[#This Row],[Non-HDL-C]]-(Table1[[#This Row],[Triglycerides]]/Table1[[#This Row],[Factor]])</f>
        <v>#N/A</v>
      </c>
    </row>
    <row r="419" spans="2:7" x14ac:dyDescent="0.25">
      <c r="B419" s="10"/>
      <c r="C419" s="12"/>
      <c r="D419" s="12"/>
      <c r="E419" s="22">
        <f t="shared" si="7"/>
        <v>0</v>
      </c>
      <c r="F419" s="23" t="e">
        <f>VLOOKUP((HLOOKUP(D419,Code!$B$3:'Code'!$AE$4,2,TRUE)),Code!$C$13:$I$43,(HLOOKUP(E419,Code!$B$8:$G$9,2,TRUE)),TRUE)</f>
        <v>#N/A</v>
      </c>
      <c r="G419" s="23" t="e">
        <f>Table1[[#This Row],[Non-HDL-C]]-(Table1[[#This Row],[Triglycerides]]/Table1[[#This Row],[Factor]])</f>
        <v>#N/A</v>
      </c>
    </row>
    <row r="420" spans="2:7" x14ac:dyDescent="0.25">
      <c r="B420" s="10"/>
      <c r="C420" s="12"/>
      <c r="D420" s="12"/>
      <c r="E420" s="22">
        <f t="shared" si="7"/>
        <v>0</v>
      </c>
      <c r="F420" s="23" t="e">
        <f>VLOOKUP((HLOOKUP(D420,Code!$B$3:'Code'!$AE$4,2,TRUE)),Code!$C$13:$I$43,(HLOOKUP(E420,Code!$B$8:$G$9,2,TRUE)),TRUE)</f>
        <v>#N/A</v>
      </c>
      <c r="G420" s="23" t="e">
        <f>Table1[[#This Row],[Non-HDL-C]]-(Table1[[#This Row],[Triglycerides]]/Table1[[#This Row],[Factor]])</f>
        <v>#N/A</v>
      </c>
    </row>
    <row r="421" spans="2:7" x14ac:dyDescent="0.25">
      <c r="B421" s="10"/>
      <c r="C421" s="12"/>
      <c r="D421" s="12"/>
      <c r="E421" s="22">
        <f t="shared" si="7"/>
        <v>0</v>
      </c>
      <c r="F421" s="23" t="e">
        <f>VLOOKUP((HLOOKUP(D421,Code!$B$3:'Code'!$AE$4,2,TRUE)),Code!$C$13:$I$43,(HLOOKUP(E421,Code!$B$8:$G$9,2,TRUE)),TRUE)</f>
        <v>#N/A</v>
      </c>
      <c r="G421" s="23" t="e">
        <f>Table1[[#This Row],[Non-HDL-C]]-(Table1[[#This Row],[Triglycerides]]/Table1[[#This Row],[Factor]])</f>
        <v>#N/A</v>
      </c>
    </row>
    <row r="422" spans="2:7" x14ac:dyDescent="0.25">
      <c r="B422" s="10"/>
      <c r="C422" s="12"/>
      <c r="D422" s="12"/>
      <c r="E422" s="22">
        <f t="shared" si="7"/>
        <v>0</v>
      </c>
      <c r="F422" s="23" t="e">
        <f>VLOOKUP((HLOOKUP(D422,Code!$B$3:'Code'!$AE$4,2,TRUE)),Code!$C$13:$I$43,(HLOOKUP(E422,Code!$B$8:$G$9,2,TRUE)),TRUE)</f>
        <v>#N/A</v>
      </c>
      <c r="G422" s="23" t="e">
        <f>Table1[[#This Row],[Non-HDL-C]]-(Table1[[#This Row],[Triglycerides]]/Table1[[#This Row],[Factor]])</f>
        <v>#N/A</v>
      </c>
    </row>
    <row r="423" spans="2:7" x14ac:dyDescent="0.25">
      <c r="B423" s="10"/>
      <c r="C423" s="12"/>
      <c r="D423" s="12"/>
      <c r="E423" s="22">
        <f t="shared" si="7"/>
        <v>0</v>
      </c>
      <c r="F423" s="23" t="e">
        <f>VLOOKUP((HLOOKUP(D423,Code!$B$3:'Code'!$AE$4,2,TRUE)),Code!$C$13:$I$43,(HLOOKUP(E423,Code!$B$8:$G$9,2,TRUE)),TRUE)</f>
        <v>#N/A</v>
      </c>
      <c r="G423" s="23" t="e">
        <f>Table1[[#This Row],[Non-HDL-C]]-(Table1[[#This Row],[Triglycerides]]/Table1[[#This Row],[Factor]])</f>
        <v>#N/A</v>
      </c>
    </row>
    <row r="424" spans="2:7" x14ac:dyDescent="0.25">
      <c r="B424" s="10"/>
      <c r="C424" s="12"/>
      <c r="D424" s="12"/>
      <c r="E424" s="22">
        <f t="shared" si="7"/>
        <v>0</v>
      </c>
      <c r="F424" s="23" t="e">
        <f>VLOOKUP((HLOOKUP(D424,Code!$B$3:'Code'!$AE$4,2,TRUE)),Code!$C$13:$I$43,(HLOOKUP(E424,Code!$B$8:$G$9,2,TRUE)),TRUE)</f>
        <v>#N/A</v>
      </c>
      <c r="G424" s="23" t="e">
        <f>Table1[[#This Row],[Non-HDL-C]]-(Table1[[#This Row],[Triglycerides]]/Table1[[#This Row],[Factor]])</f>
        <v>#N/A</v>
      </c>
    </row>
    <row r="425" spans="2:7" x14ac:dyDescent="0.25">
      <c r="B425" s="10"/>
      <c r="C425" s="12"/>
      <c r="D425" s="12"/>
      <c r="E425" s="22">
        <f t="shared" si="7"/>
        <v>0</v>
      </c>
      <c r="F425" s="23" t="e">
        <f>VLOOKUP((HLOOKUP(D425,Code!$B$3:'Code'!$AE$4,2,TRUE)),Code!$C$13:$I$43,(HLOOKUP(E425,Code!$B$8:$G$9,2,TRUE)),TRUE)</f>
        <v>#N/A</v>
      </c>
      <c r="G425" s="23" t="e">
        <f>Table1[[#This Row],[Non-HDL-C]]-(Table1[[#This Row],[Triglycerides]]/Table1[[#This Row],[Factor]])</f>
        <v>#N/A</v>
      </c>
    </row>
    <row r="426" spans="2:7" x14ac:dyDescent="0.25">
      <c r="B426" s="10"/>
      <c r="C426" s="12"/>
      <c r="D426" s="12"/>
      <c r="E426" s="22">
        <f t="shared" si="7"/>
        <v>0</v>
      </c>
      <c r="F426" s="23" t="e">
        <f>VLOOKUP((HLOOKUP(D426,Code!$B$3:'Code'!$AE$4,2,TRUE)),Code!$C$13:$I$43,(HLOOKUP(E426,Code!$B$8:$G$9,2,TRUE)),TRUE)</f>
        <v>#N/A</v>
      </c>
      <c r="G426" s="23" t="e">
        <f>Table1[[#This Row],[Non-HDL-C]]-(Table1[[#This Row],[Triglycerides]]/Table1[[#This Row],[Factor]])</f>
        <v>#N/A</v>
      </c>
    </row>
    <row r="427" spans="2:7" x14ac:dyDescent="0.25">
      <c r="B427" s="10"/>
      <c r="C427" s="12"/>
      <c r="D427" s="12"/>
      <c r="E427" s="22">
        <f t="shared" si="7"/>
        <v>0</v>
      </c>
      <c r="F427" s="23" t="e">
        <f>VLOOKUP((HLOOKUP(D427,Code!$B$3:'Code'!$AE$4,2,TRUE)),Code!$C$13:$I$43,(HLOOKUP(E427,Code!$B$8:$G$9,2,TRUE)),TRUE)</f>
        <v>#N/A</v>
      </c>
      <c r="G427" s="23" t="e">
        <f>Table1[[#This Row],[Non-HDL-C]]-(Table1[[#This Row],[Triglycerides]]/Table1[[#This Row],[Factor]])</f>
        <v>#N/A</v>
      </c>
    </row>
    <row r="428" spans="2:7" x14ac:dyDescent="0.25">
      <c r="B428" s="10"/>
      <c r="C428" s="12"/>
      <c r="D428" s="12"/>
      <c r="E428" s="22">
        <f t="shared" si="7"/>
        <v>0</v>
      </c>
      <c r="F428" s="23" t="e">
        <f>VLOOKUP((HLOOKUP(D428,Code!$B$3:'Code'!$AE$4,2,TRUE)),Code!$C$13:$I$43,(HLOOKUP(E428,Code!$B$8:$G$9,2,TRUE)),TRUE)</f>
        <v>#N/A</v>
      </c>
      <c r="G428" s="23" t="e">
        <f>Table1[[#This Row],[Non-HDL-C]]-(Table1[[#This Row],[Triglycerides]]/Table1[[#This Row],[Factor]])</f>
        <v>#N/A</v>
      </c>
    </row>
    <row r="429" spans="2:7" x14ac:dyDescent="0.25">
      <c r="B429" s="10"/>
      <c r="C429" s="12"/>
      <c r="D429" s="12"/>
      <c r="E429" s="22">
        <f t="shared" si="7"/>
        <v>0</v>
      </c>
      <c r="F429" s="23" t="e">
        <f>VLOOKUP((HLOOKUP(D429,Code!$B$3:'Code'!$AE$4,2,TRUE)),Code!$C$13:$I$43,(HLOOKUP(E429,Code!$B$8:$G$9,2,TRUE)),TRUE)</f>
        <v>#N/A</v>
      </c>
      <c r="G429" s="23" t="e">
        <f>Table1[[#This Row],[Non-HDL-C]]-(Table1[[#This Row],[Triglycerides]]/Table1[[#This Row],[Factor]])</f>
        <v>#N/A</v>
      </c>
    </row>
    <row r="430" spans="2:7" x14ac:dyDescent="0.25">
      <c r="B430" s="10"/>
      <c r="C430" s="12"/>
      <c r="D430" s="12"/>
      <c r="E430" s="22">
        <f t="shared" si="7"/>
        <v>0</v>
      </c>
      <c r="F430" s="23" t="e">
        <f>VLOOKUP((HLOOKUP(D430,Code!$B$3:'Code'!$AE$4,2,TRUE)),Code!$C$13:$I$43,(HLOOKUP(E430,Code!$B$8:$G$9,2,TRUE)),TRUE)</f>
        <v>#N/A</v>
      </c>
      <c r="G430" s="23" t="e">
        <f>Table1[[#This Row],[Non-HDL-C]]-(Table1[[#This Row],[Triglycerides]]/Table1[[#This Row],[Factor]])</f>
        <v>#N/A</v>
      </c>
    </row>
    <row r="431" spans="2:7" x14ac:dyDescent="0.25">
      <c r="B431" s="10"/>
      <c r="C431" s="12"/>
      <c r="D431" s="12"/>
      <c r="E431" s="22">
        <f t="shared" ref="E431:E494" si="8">B431-C431</f>
        <v>0</v>
      </c>
      <c r="F431" s="23" t="e">
        <f>VLOOKUP((HLOOKUP(D431,Code!$B$3:'Code'!$AE$4,2,TRUE)),Code!$C$13:$I$43,(HLOOKUP(E431,Code!$B$8:$G$9,2,TRUE)),TRUE)</f>
        <v>#N/A</v>
      </c>
      <c r="G431" s="23" t="e">
        <f>Table1[[#This Row],[Non-HDL-C]]-(Table1[[#This Row],[Triglycerides]]/Table1[[#This Row],[Factor]])</f>
        <v>#N/A</v>
      </c>
    </row>
    <row r="432" spans="2:7" x14ac:dyDescent="0.25">
      <c r="B432" s="10"/>
      <c r="C432" s="12"/>
      <c r="D432" s="12"/>
      <c r="E432" s="22">
        <f t="shared" si="8"/>
        <v>0</v>
      </c>
      <c r="F432" s="23" t="e">
        <f>VLOOKUP((HLOOKUP(D432,Code!$B$3:'Code'!$AE$4,2,TRUE)),Code!$C$13:$I$43,(HLOOKUP(E432,Code!$B$8:$G$9,2,TRUE)),TRUE)</f>
        <v>#N/A</v>
      </c>
      <c r="G432" s="23" t="e">
        <f>Table1[[#This Row],[Non-HDL-C]]-(Table1[[#This Row],[Triglycerides]]/Table1[[#This Row],[Factor]])</f>
        <v>#N/A</v>
      </c>
    </row>
    <row r="433" spans="2:7" x14ac:dyDescent="0.25">
      <c r="B433" s="10"/>
      <c r="C433" s="12"/>
      <c r="D433" s="12"/>
      <c r="E433" s="22">
        <f t="shared" si="8"/>
        <v>0</v>
      </c>
      <c r="F433" s="23" t="e">
        <f>VLOOKUP((HLOOKUP(D433,Code!$B$3:'Code'!$AE$4,2,TRUE)),Code!$C$13:$I$43,(HLOOKUP(E433,Code!$B$8:$G$9,2,TRUE)),TRUE)</f>
        <v>#N/A</v>
      </c>
      <c r="G433" s="23" t="e">
        <f>Table1[[#This Row],[Non-HDL-C]]-(Table1[[#This Row],[Triglycerides]]/Table1[[#This Row],[Factor]])</f>
        <v>#N/A</v>
      </c>
    </row>
    <row r="434" spans="2:7" x14ac:dyDescent="0.25">
      <c r="B434" s="10"/>
      <c r="C434" s="12"/>
      <c r="D434" s="12"/>
      <c r="E434" s="22">
        <f t="shared" si="8"/>
        <v>0</v>
      </c>
      <c r="F434" s="23" t="e">
        <f>VLOOKUP((HLOOKUP(D434,Code!$B$3:'Code'!$AE$4,2,TRUE)),Code!$C$13:$I$43,(HLOOKUP(E434,Code!$B$8:$G$9,2,TRUE)),TRUE)</f>
        <v>#N/A</v>
      </c>
      <c r="G434" s="23" t="e">
        <f>Table1[[#This Row],[Non-HDL-C]]-(Table1[[#This Row],[Triglycerides]]/Table1[[#This Row],[Factor]])</f>
        <v>#N/A</v>
      </c>
    </row>
    <row r="435" spans="2:7" x14ac:dyDescent="0.25">
      <c r="B435" s="10"/>
      <c r="C435" s="12"/>
      <c r="D435" s="12"/>
      <c r="E435" s="22">
        <f t="shared" si="8"/>
        <v>0</v>
      </c>
      <c r="F435" s="23" t="e">
        <f>VLOOKUP((HLOOKUP(D435,Code!$B$3:'Code'!$AE$4,2,TRUE)),Code!$C$13:$I$43,(HLOOKUP(E435,Code!$B$8:$G$9,2,TRUE)),TRUE)</f>
        <v>#N/A</v>
      </c>
      <c r="G435" s="23" t="e">
        <f>Table1[[#This Row],[Non-HDL-C]]-(Table1[[#This Row],[Triglycerides]]/Table1[[#This Row],[Factor]])</f>
        <v>#N/A</v>
      </c>
    </row>
    <row r="436" spans="2:7" x14ac:dyDescent="0.25">
      <c r="B436" s="10"/>
      <c r="C436" s="12"/>
      <c r="D436" s="12"/>
      <c r="E436" s="22">
        <f t="shared" si="8"/>
        <v>0</v>
      </c>
      <c r="F436" s="23" t="e">
        <f>VLOOKUP((HLOOKUP(D436,Code!$B$3:'Code'!$AE$4,2,TRUE)),Code!$C$13:$I$43,(HLOOKUP(E436,Code!$B$8:$G$9,2,TRUE)),TRUE)</f>
        <v>#N/A</v>
      </c>
      <c r="G436" s="23" t="e">
        <f>Table1[[#This Row],[Non-HDL-C]]-(Table1[[#This Row],[Triglycerides]]/Table1[[#This Row],[Factor]])</f>
        <v>#N/A</v>
      </c>
    </row>
    <row r="437" spans="2:7" x14ac:dyDescent="0.25">
      <c r="B437" s="10"/>
      <c r="C437" s="12"/>
      <c r="D437" s="12"/>
      <c r="E437" s="22">
        <f t="shared" si="8"/>
        <v>0</v>
      </c>
      <c r="F437" s="23" t="e">
        <f>VLOOKUP((HLOOKUP(D437,Code!$B$3:'Code'!$AE$4,2,TRUE)),Code!$C$13:$I$43,(HLOOKUP(E437,Code!$B$8:$G$9,2,TRUE)),TRUE)</f>
        <v>#N/A</v>
      </c>
      <c r="G437" s="23" t="e">
        <f>Table1[[#This Row],[Non-HDL-C]]-(Table1[[#This Row],[Triglycerides]]/Table1[[#This Row],[Factor]])</f>
        <v>#N/A</v>
      </c>
    </row>
    <row r="438" spans="2:7" x14ac:dyDescent="0.25">
      <c r="B438" s="10"/>
      <c r="C438" s="12"/>
      <c r="D438" s="12"/>
      <c r="E438" s="22">
        <f t="shared" si="8"/>
        <v>0</v>
      </c>
      <c r="F438" s="23" t="e">
        <f>VLOOKUP((HLOOKUP(D438,Code!$B$3:'Code'!$AE$4,2,TRUE)),Code!$C$13:$I$43,(HLOOKUP(E438,Code!$B$8:$G$9,2,TRUE)),TRUE)</f>
        <v>#N/A</v>
      </c>
      <c r="G438" s="23" t="e">
        <f>Table1[[#This Row],[Non-HDL-C]]-(Table1[[#This Row],[Triglycerides]]/Table1[[#This Row],[Factor]])</f>
        <v>#N/A</v>
      </c>
    </row>
    <row r="439" spans="2:7" x14ac:dyDescent="0.25">
      <c r="B439" s="10"/>
      <c r="C439" s="12"/>
      <c r="D439" s="12"/>
      <c r="E439" s="22">
        <f t="shared" si="8"/>
        <v>0</v>
      </c>
      <c r="F439" s="23" t="e">
        <f>VLOOKUP((HLOOKUP(D439,Code!$B$3:'Code'!$AE$4,2,TRUE)),Code!$C$13:$I$43,(HLOOKUP(E439,Code!$B$8:$G$9,2,TRUE)),TRUE)</f>
        <v>#N/A</v>
      </c>
      <c r="G439" s="23" t="e">
        <f>Table1[[#This Row],[Non-HDL-C]]-(Table1[[#This Row],[Triglycerides]]/Table1[[#This Row],[Factor]])</f>
        <v>#N/A</v>
      </c>
    </row>
    <row r="440" spans="2:7" x14ac:dyDescent="0.25">
      <c r="B440" s="10"/>
      <c r="C440" s="12"/>
      <c r="D440" s="12"/>
      <c r="E440" s="22">
        <f t="shared" si="8"/>
        <v>0</v>
      </c>
      <c r="F440" s="23" t="e">
        <f>VLOOKUP((HLOOKUP(D440,Code!$B$3:'Code'!$AE$4,2,TRUE)),Code!$C$13:$I$43,(HLOOKUP(E440,Code!$B$8:$G$9,2,TRUE)),TRUE)</f>
        <v>#N/A</v>
      </c>
      <c r="G440" s="23" t="e">
        <f>Table1[[#This Row],[Non-HDL-C]]-(Table1[[#This Row],[Triglycerides]]/Table1[[#This Row],[Factor]])</f>
        <v>#N/A</v>
      </c>
    </row>
    <row r="441" spans="2:7" x14ac:dyDescent="0.25">
      <c r="B441" s="10"/>
      <c r="C441" s="12"/>
      <c r="D441" s="12"/>
      <c r="E441" s="22">
        <f t="shared" si="8"/>
        <v>0</v>
      </c>
      <c r="F441" s="23" t="e">
        <f>VLOOKUP((HLOOKUP(D441,Code!$B$3:'Code'!$AE$4,2,TRUE)),Code!$C$13:$I$43,(HLOOKUP(E441,Code!$B$8:$G$9,2,TRUE)),TRUE)</f>
        <v>#N/A</v>
      </c>
      <c r="G441" s="23" t="e">
        <f>Table1[[#This Row],[Non-HDL-C]]-(Table1[[#This Row],[Triglycerides]]/Table1[[#This Row],[Factor]])</f>
        <v>#N/A</v>
      </c>
    </row>
    <row r="442" spans="2:7" x14ac:dyDescent="0.25">
      <c r="B442" s="10"/>
      <c r="C442" s="12"/>
      <c r="D442" s="12"/>
      <c r="E442" s="22">
        <f t="shared" si="8"/>
        <v>0</v>
      </c>
      <c r="F442" s="23" t="e">
        <f>VLOOKUP((HLOOKUP(D442,Code!$B$3:'Code'!$AE$4,2,TRUE)),Code!$C$13:$I$43,(HLOOKUP(E442,Code!$B$8:$G$9,2,TRUE)),TRUE)</f>
        <v>#N/A</v>
      </c>
      <c r="G442" s="23" t="e">
        <f>Table1[[#This Row],[Non-HDL-C]]-(Table1[[#This Row],[Triglycerides]]/Table1[[#This Row],[Factor]])</f>
        <v>#N/A</v>
      </c>
    </row>
    <row r="443" spans="2:7" x14ac:dyDescent="0.25">
      <c r="B443" s="10"/>
      <c r="C443" s="12"/>
      <c r="D443" s="12"/>
      <c r="E443" s="22">
        <f t="shared" si="8"/>
        <v>0</v>
      </c>
      <c r="F443" s="23" t="e">
        <f>VLOOKUP((HLOOKUP(D443,Code!$B$3:'Code'!$AE$4,2,TRUE)),Code!$C$13:$I$43,(HLOOKUP(E443,Code!$B$8:$G$9,2,TRUE)),TRUE)</f>
        <v>#N/A</v>
      </c>
      <c r="G443" s="23" t="e">
        <f>Table1[[#This Row],[Non-HDL-C]]-(Table1[[#This Row],[Triglycerides]]/Table1[[#This Row],[Factor]])</f>
        <v>#N/A</v>
      </c>
    </row>
    <row r="444" spans="2:7" x14ac:dyDescent="0.25">
      <c r="B444" s="10"/>
      <c r="C444" s="12"/>
      <c r="D444" s="12"/>
      <c r="E444" s="22">
        <f t="shared" si="8"/>
        <v>0</v>
      </c>
      <c r="F444" s="23" t="e">
        <f>VLOOKUP((HLOOKUP(D444,Code!$B$3:'Code'!$AE$4,2,TRUE)),Code!$C$13:$I$43,(HLOOKUP(E444,Code!$B$8:$G$9,2,TRUE)),TRUE)</f>
        <v>#N/A</v>
      </c>
      <c r="G444" s="23" t="e">
        <f>Table1[[#This Row],[Non-HDL-C]]-(Table1[[#This Row],[Triglycerides]]/Table1[[#This Row],[Factor]])</f>
        <v>#N/A</v>
      </c>
    </row>
    <row r="445" spans="2:7" x14ac:dyDescent="0.25">
      <c r="B445" s="10"/>
      <c r="C445" s="12"/>
      <c r="D445" s="12"/>
      <c r="E445" s="22">
        <f t="shared" si="8"/>
        <v>0</v>
      </c>
      <c r="F445" s="23" t="e">
        <f>VLOOKUP((HLOOKUP(D445,Code!$B$3:'Code'!$AE$4,2,TRUE)),Code!$C$13:$I$43,(HLOOKUP(E445,Code!$B$8:$G$9,2,TRUE)),TRUE)</f>
        <v>#N/A</v>
      </c>
      <c r="G445" s="23" t="e">
        <f>Table1[[#This Row],[Non-HDL-C]]-(Table1[[#This Row],[Triglycerides]]/Table1[[#This Row],[Factor]])</f>
        <v>#N/A</v>
      </c>
    </row>
    <row r="446" spans="2:7" x14ac:dyDescent="0.25">
      <c r="B446" s="10"/>
      <c r="C446" s="12"/>
      <c r="D446" s="12"/>
      <c r="E446" s="22">
        <f t="shared" si="8"/>
        <v>0</v>
      </c>
      <c r="F446" s="23" t="e">
        <f>VLOOKUP((HLOOKUP(D446,Code!$B$3:'Code'!$AE$4,2,TRUE)),Code!$C$13:$I$43,(HLOOKUP(E446,Code!$B$8:$G$9,2,TRUE)),TRUE)</f>
        <v>#N/A</v>
      </c>
      <c r="G446" s="23" t="e">
        <f>Table1[[#This Row],[Non-HDL-C]]-(Table1[[#This Row],[Triglycerides]]/Table1[[#This Row],[Factor]])</f>
        <v>#N/A</v>
      </c>
    </row>
    <row r="447" spans="2:7" x14ac:dyDescent="0.25">
      <c r="B447" s="10"/>
      <c r="C447" s="12"/>
      <c r="D447" s="12"/>
      <c r="E447" s="22">
        <f t="shared" si="8"/>
        <v>0</v>
      </c>
      <c r="F447" s="23" t="e">
        <f>VLOOKUP((HLOOKUP(D447,Code!$B$3:'Code'!$AE$4,2,TRUE)),Code!$C$13:$I$43,(HLOOKUP(E447,Code!$B$8:$G$9,2,TRUE)),TRUE)</f>
        <v>#N/A</v>
      </c>
      <c r="G447" s="23" t="e">
        <f>Table1[[#This Row],[Non-HDL-C]]-(Table1[[#This Row],[Triglycerides]]/Table1[[#This Row],[Factor]])</f>
        <v>#N/A</v>
      </c>
    </row>
    <row r="448" spans="2:7" x14ac:dyDescent="0.25">
      <c r="B448" s="10"/>
      <c r="C448" s="12"/>
      <c r="D448" s="12"/>
      <c r="E448" s="22">
        <f t="shared" si="8"/>
        <v>0</v>
      </c>
      <c r="F448" s="23" t="e">
        <f>VLOOKUP((HLOOKUP(D448,Code!$B$3:'Code'!$AE$4,2,TRUE)),Code!$C$13:$I$43,(HLOOKUP(E448,Code!$B$8:$G$9,2,TRUE)),TRUE)</f>
        <v>#N/A</v>
      </c>
      <c r="G448" s="23" t="e">
        <f>Table1[[#This Row],[Non-HDL-C]]-(Table1[[#This Row],[Triglycerides]]/Table1[[#This Row],[Factor]])</f>
        <v>#N/A</v>
      </c>
    </row>
    <row r="449" spans="2:7" x14ac:dyDescent="0.25">
      <c r="B449" s="10"/>
      <c r="C449" s="12"/>
      <c r="D449" s="12"/>
      <c r="E449" s="22">
        <f t="shared" si="8"/>
        <v>0</v>
      </c>
      <c r="F449" s="23" t="e">
        <f>VLOOKUP((HLOOKUP(D449,Code!$B$3:'Code'!$AE$4,2,TRUE)),Code!$C$13:$I$43,(HLOOKUP(E449,Code!$B$8:$G$9,2,TRUE)),TRUE)</f>
        <v>#N/A</v>
      </c>
      <c r="G449" s="23" t="e">
        <f>Table1[[#This Row],[Non-HDL-C]]-(Table1[[#This Row],[Triglycerides]]/Table1[[#This Row],[Factor]])</f>
        <v>#N/A</v>
      </c>
    </row>
    <row r="450" spans="2:7" x14ac:dyDescent="0.25">
      <c r="B450" s="10"/>
      <c r="C450" s="12"/>
      <c r="D450" s="12"/>
      <c r="E450" s="22">
        <f t="shared" si="8"/>
        <v>0</v>
      </c>
      <c r="F450" s="23" t="e">
        <f>VLOOKUP((HLOOKUP(D450,Code!$B$3:'Code'!$AE$4,2,TRUE)),Code!$C$13:$I$43,(HLOOKUP(E450,Code!$B$8:$G$9,2,TRUE)),TRUE)</f>
        <v>#N/A</v>
      </c>
      <c r="G450" s="23" t="e">
        <f>Table1[[#This Row],[Non-HDL-C]]-(Table1[[#This Row],[Triglycerides]]/Table1[[#This Row],[Factor]])</f>
        <v>#N/A</v>
      </c>
    </row>
    <row r="451" spans="2:7" x14ac:dyDescent="0.25">
      <c r="B451" s="10"/>
      <c r="C451" s="12"/>
      <c r="D451" s="12"/>
      <c r="E451" s="22">
        <f t="shared" si="8"/>
        <v>0</v>
      </c>
      <c r="F451" s="23" t="e">
        <f>VLOOKUP((HLOOKUP(D451,Code!$B$3:'Code'!$AE$4,2,TRUE)),Code!$C$13:$I$43,(HLOOKUP(E451,Code!$B$8:$G$9,2,TRUE)),TRUE)</f>
        <v>#N/A</v>
      </c>
      <c r="G451" s="23" t="e">
        <f>Table1[[#This Row],[Non-HDL-C]]-(Table1[[#This Row],[Triglycerides]]/Table1[[#This Row],[Factor]])</f>
        <v>#N/A</v>
      </c>
    </row>
    <row r="452" spans="2:7" x14ac:dyDescent="0.25">
      <c r="B452" s="10"/>
      <c r="C452" s="12"/>
      <c r="D452" s="12"/>
      <c r="E452" s="22">
        <f t="shared" si="8"/>
        <v>0</v>
      </c>
      <c r="F452" s="23" t="e">
        <f>VLOOKUP((HLOOKUP(D452,Code!$B$3:'Code'!$AE$4,2,TRUE)),Code!$C$13:$I$43,(HLOOKUP(E452,Code!$B$8:$G$9,2,TRUE)),TRUE)</f>
        <v>#N/A</v>
      </c>
      <c r="G452" s="23" t="e">
        <f>Table1[[#This Row],[Non-HDL-C]]-(Table1[[#This Row],[Triglycerides]]/Table1[[#This Row],[Factor]])</f>
        <v>#N/A</v>
      </c>
    </row>
    <row r="453" spans="2:7" x14ac:dyDescent="0.25">
      <c r="B453" s="10"/>
      <c r="C453" s="12"/>
      <c r="D453" s="12"/>
      <c r="E453" s="22">
        <f t="shared" si="8"/>
        <v>0</v>
      </c>
      <c r="F453" s="23" t="e">
        <f>VLOOKUP((HLOOKUP(D453,Code!$B$3:'Code'!$AE$4,2,TRUE)),Code!$C$13:$I$43,(HLOOKUP(E453,Code!$B$8:$G$9,2,TRUE)),TRUE)</f>
        <v>#N/A</v>
      </c>
      <c r="G453" s="23" t="e">
        <f>Table1[[#This Row],[Non-HDL-C]]-(Table1[[#This Row],[Triglycerides]]/Table1[[#This Row],[Factor]])</f>
        <v>#N/A</v>
      </c>
    </row>
    <row r="454" spans="2:7" x14ac:dyDescent="0.25">
      <c r="B454" s="10"/>
      <c r="C454" s="12"/>
      <c r="D454" s="12"/>
      <c r="E454" s="22">
        <f t="shared" si="8"/>
        <v>0</v>
      </c>
      <c r="F454" s="23" t="e">
        <f>VLOOKUP((HLOOKUP(D454,Code!$B$3:'Code'!$AE$4,2,TRUE)),Code!$C$13:$I$43,(HLOOKUP(E454,Code!$B$8:$G$9,2,TRUE)),TRUE)</f>
        <v>#N/A</v>
      </c>
      <c r="G454" s="23" t="e">
        <f>Table1[[#This Row],[Non-HDL-C]]-(Table1[[#This Row],[Triglycerides]]/Table1[[#This Row],[Factor]])</f>
        <v>#N/A</v>
      </c>
    </row>
    <row r="455" spans="2:7" x14ac:dyDescent="0.25">
      <c r="B455" s="10"/>
      <c r="C455" s="12"/>
      <c r="D455" s="12"/>
      <c r="E455" s="22">
        <f t="shared" si="8"/>
        <v>0</v>
      </c>
      <c r="F455" s="23" t="e">
        <f>VLOOKUP((HLOOKUP(D455,Code!$B$3:'Code'!$AE$4,2,TRUE)),Code!$C$13:$I$43,(HLOOKUP(E455,Code!$B$8:$G$9,2,TRUE)),TRUE)</f>
        <v>#N/A</v>
      </c>
      <c r="G455" s="23" t="e">
        <f>Table1[[#This Row],[Non-HDL-C]]-(Table1[[#This Row],[Triglycerides]]/Table1[[#This Row],[Factor]])</f>
        <v>#N/A</v>
      </c>
    </row>
    <row r="456" spans="2:7" x14ac:dyDescent="0.25">
      <c r="B456" s="10"/>
      <c r="C456" s="12"/>
      <c r="D456" s="12"/>
      <c r="E456" s="22">
        <f t="shared" si="8"/>
        <v>0</v>
      </c>
      <c r="F456" s="23" t="e">
        <f>VLOOKUP((HLOOKUP(D456,Code!$B$3:'Code'!$AE$4,2,TRUE)),Code!$C$13:$I$43,(HLOOKUP(E456,Code!$B$8:$G$9,2,TRUE)),TRUE)</f>
        <v>#N/A</v>
      </c>
      <c r="G456" s="23" t="e">
        <f>Table1[[#This Row],[Non-HDL-C]]-(Table1[[#This Row],[Triglycerides]]/Table1[[#This Row],[Factor]])</f>
        <v>#N/A</v>
      </c>
    </row>
    <row r="457" spans="2:7" x14ac:dyDescent="0.25">
      <c r="B457" s="10"/>
      <c r="C457" s="12"/>
      <c r="D457" s="12"/>
      <c r="E457" s="22">
        <f t="shared" si="8"/>
        <v>0</v>
      </c>
      <c r="F457" s="23" t="e">
        <f>VLOOKUP((HLOOKUP(D457,Code!$B$3:'Code'!$AE$4,2,TRUE)),Code!$C$13:$I$43,(HLOOKUP(E457,Code!$B$8:$G$9,2,TRUE)),TRUE)</f>
        <v>#N/A</v>
      </c>
      <c r="G457" s="23" t="e">
        <f>Table1[[#This Row],[Non-HDL-C]]-(Table1[[#This Row],[Triglycerides]]/Table1[[#This Row],[Factor]])</f>
        <v>#N/A</v>
      </c>
    </row>
    <row r="458" spans="2:7" x14ac:dyDescent="0.25">
      <c r="B458" s="10"/>
      <c r="C458" s="12"/>
      <c r="D458" s="12"/>
      <c r="E458" s="22">
        <f t="shared" si="8"/>
        <v>0</v>
      </c>
      <c r="F458" s="23" t="e">
        <f>VLOOKUP((HLOOKUP(D458,Code!$B$3:'Code'!$AE$4,2,TRUE)),Code!$C$13:$I$43,(HLOOKUP(E458,Code!$B$8:$G$9,2,TRUE)),TRUE)</f>
        <v>#N/A</v>
      </c>
      <c r="G458" s="23" t="e">
        <f>Table1[[#This Row],[Non-HDL-C]]-(Table1[[#This Row],[Triglycerides]]/Table1[[#This Row],[Factor]])</f>
        <v>#N/A</v>
      </c>
    </row>
    <row r="459" spans="2:7" x14ac:dyDescent="0.25">
      <c r="B459" s="10"/>
      <c r="C459" s="12"/>
      <c r="D459" s="12"/>
      <c r="E459" s="22">
        <f t="shared" si="8"/>
        <v>0</v>
      </c>
      <c r="F459" s="23" t="e">
        <f>VLOOKUP((HLOOKUP(D459,Code!$B$3:'Code'!$AE$4,2,TRUE)),Code!$C$13:$I$43,(HLOOKUP(E459,Code!$B$8:$G$9,2,TRUE)),TRUE)</f>
        <v>#N/A</v>
      </c>
      <c r="G459" s="23" t="e">
        <f>Table1[[#This Row],[Non-HDL-C]]-(Table1[[#This Row],[Triglycerides]]/Table1[[#This Row],[Factor]])</f>
        <v>#N/A</v>
      </c>
    </row>
    <row r="460" spans="2:7" x14ac:dyDescent="0.25">
      <c r="B460" s="10"/>
      <c r="C460" s="12"/>
      <c r="D460" s="12"/>
      <c r="E460" s="22">
        <f t="shared" si="8"/>
        <v>0</v>
      </c>
      <c r="F460" s="23" t="e">
        <f>VLOOKUP((HLOOKUP(D460,Code!$B$3:'Code'!$AE$4,2,TRUE)),Code!$C$13:$I$43,(HLOOKUP(E460,Code!$B$8:$G$9,2,TRUE)),TRUE)</f>
        <v>#N/A</v>
      </c>
      <c r="G460" s="23" t="e">
        <f>Table1[[#This Row],[Non-HDL-C]]-(Table1[[#This Row],[Triglycerides]]/Table1[[#This Row],[Factor]])</f>
        <v>#N/A</v>
      </c>
    </row>
    <row r="461" spans="2:7" x14ac:dyDescent="0.25">
      <c r="B461" s="10"/>
      <c r="C461" s="12"/>
      <c r="D461" s="12"/>
      <c r="E461" s="22">
        <f t="shared" si="8"/>
        <v>0</v>
      </c>
      <c r="F461" s="23" t="e">
        <f>VLOOKUP((HLOOKUP(D461,Code!$B$3:'Code'!$AE$4,2,TRUE)),Code!$C$13:$I$43,(HLOOKUP(E461,Code!$B$8:$G$9,2,TRUE)),TRUE)</f>
        <v>#N/A</v>
      </c>
      <c r="G461" s="23" t="e">
        <f>Table1[[#This Row],[Non-HDL-C]]-(Table1[[#This Row],[Triglycerides]]/Table1[[#This Row],[Factor]])</f>
        <v>#N/A</v>
      </c>
    </row>
    <row r="462" spans="2:7" x14ac:dyDescent="0.25">
      <c r="B462" s="10"/>
      <c r="C462" s="12"/>
      <c r="D462" s="12"/>
      <c r="E462" s="22">
        <f t="shared" si="8"/>
        <v>0</v>
      </c>
      <c r="F462" s="23" t="e">
        <f>VLOOKUP((HLOOKUP(D462,Code!$B$3:'Code'!$AE$4,2,TRUE)),Code!$C$13:$I$43,(HLOOKUP(E462,Code!$B$8:$G$9,2,TRUE)),TRUE)</f>
        <v>#N/A</v>
      </c>
      <c r="G462" s="23" t="e">
        <f>Table1[[#This Row],[Non-HDL-C]]-(Table1[[#This Row],[Triglycerides]]/Table1[[#This Row],[Factor]])</f>
        <v>#N/A</v>
      </c>
    </row>
    <row r="463" spans="2:7" x14ac:dyDescent="0.25">
      <c r="B463" s="10"/>
      <c r="C463" s="12"/>
      <c r="D463" s="12"/>
      <c r="E463" s="22">
        <f t="shared" si="8"/>
        <v>0</v>
      </c>
      <c r="F463" s="23" t="e">
        <f>VLOOKUP((HLOOKUP(D463,Code!$B$3:'Code'!$AE$4,2,TRUE)),Code!$C$13:$I$43,(HLOOKUP(E463,Code!$B$8:$G$9,2,TRUE)),TRUE)</f>
        <v>#N/A</v>
      </c>
      <c r="G463" s="23" t="e">
        <f>Table1[[#This Row],[Non-HDL-C]]-(Table1[[#This Row],[Triglycerides]]/Table1[[#This Row],[Factor]])</f>
        <v>#N/A</v>
      </c>
    </row>
    <row r="464" spans="2:7" x14ac:dyDescent="0.25">
      <c r="B464" s="10"/>
      <c r="C464" s="12"/>
      <c r="D464" s="12"/>
      <c r="E464" s="22">
        <f t="shared" si="8"/>
        <v>0</v>
      </c>
      <c r="F464" s="23" t="e">
        <f>VLOOKUP((HLOOKUP(D464,Code!$B$3:'Code'!$AE$4,2,TRUE)),Code!$C$13:$I$43,(HLOOKUP(E464,Code!$B$8:$G$9,2,TRUE)),TRUE)</f>
        <v>#N/A</v>
      </c>
      <c r="G464" s="23" t="e">
        <f>Table1[[#This Row],[Non-HDL-C]]-(Table1[[#This Row],[Triglycerides]]/Table1[[#This Row],[Factor]])</f>
        <v>#N/A</v>
      </c>
    </row>
    <row r="465" spans="2:7" x14ac:dyDescent="0.25">
      <c r="B465" s="10"/>
      <c r="C465" s="12"/>
      <c r="D465" s="12"/>
      <c r="E465" s="22">
        <f t="shared" si="8"/>
        <v>0</v>
      </c>
      <c r="F465" s="23" t="e">
        <f>VLOOKUP((HLOOKUP(D465,Code!$B$3:'Code'!$AE$4,2,TRUE)),Code!$C$13:$I$43,(HLOOKUP(E465,Code!$B$8:$G$9,2,TRUE)),TRUE)</f>
        <v>#N/A</v>
      </c>
      <c r="G465" s="23" t="e">
        <f>Table1[[#This Row],[Non-HDL-C]]-(Table1[[#This Row],[Triglycerides]]/Table1[[#This Row],[Factor]])</f>
        <v>#N/A</v>
      </c>
    </row>
    <row r="466" spans="2:7" x14ac:dyDescent="0.25">
      <c r="B466" s="10"/>
      <c r="C466" s="12"/>
      <c r="D466" s="12"/>
      <c r="E466" s="22">
        <f t="shared" si="8"/>
        <v>0</v>
      </c>
      <c r="F466" s="23" t="e">
        <f>VLOOKUP((HLOOKUP(D466,Code!$B$3:'Code'!$AE$4,2,TRUE)),Code!$C$13:$I$43,(HLOOKUP(E466,Code!$B$8:$G$9,2,TRUE)),TRUE)</f>
        <v>#N/A</v>
      </c>
      <c r="G466" s="23" t="e">
        <f>Table1[[#This Row],[Non-HDL-C]]-(Table1[[#This Row],[Triglycerides]]/Table1[[#This Row],[Factor]])</f>
        <v>#N/A</v>
      </c>
    </row>
    <row r="467" spans="2:7" x14ac:dyDescent="0.25">
      <c r="B467" s="10"/>
      <c r="C467" s="12"/>
      <c r="D467" s="12"/>
      <c r="E467" s="22">
        <f t="shared" si="8"/>
        <v>0</v>
      </c>
      <c r="F467" s="23" t="e">
        <f>VLOOKUP((HLOOKUP(D467,Code!$B$3:'Code'!$AE$4,2,TRUE)),Code!$C$13:$I$43,(HLOOKUP(E467,Code!$B$8:$G$9,2,TRUE)),TRUE)</f>
        <v>#N/A</v>
      </c>
      <c r="G467" s="23" t="e">
        <f>Table1[[#This Row],[Non-HDL-C]]-(Table1[[#This Row],[Triglycerides]]/Table1[[#This Row],[Factor]])</f>
        <v>#N/A</v>
      </c>
    </row>
    <row r="468" spans="2:7" x14ac:dyDescent="0.25">
      <c r="B468" s="10"/>
      <c r="C468" s="12"/>
      <c r="D468" s="12"/>
      <c r="E468" s="22">
        <f t="shared" si="8"/>
        <v>0</v>
      </c>
      <c r="F468" s="23" t="e">
        <f>VLOOKUP((HLOOKUP(D468,Code!$B$3:'Code'!$AE$4,2,TRUE)),Code!$C$13:$I$43,(HLOOKUP(E468,Code!$B$8:$G$9,2,TRUE)),TRUE)</f>
        <v>#N/A</v>
      </c>
      <c r="G468" s="23" t="e">
        <f>Table1[[#This Row],[Non-HDL-C]]-(Table1[[#This Row],[Triglycerides]]/Table1[[#This Row],[Factor]])</f>
        <v>#N/A</v>
      </c>
    </row>
    <row r="469" spans="2:7" x14ac:dyDescent="0.25">
      <c r="B469" s="10"/>
      <c r="C469" s="12"/>
      <c r="D469" s="12"/>
      <c r="E469" s="22">
        <f t="shared" si="8"/>
        <v>0</v>
      </c>
      <c r="F469" s="23" t="e">
        <f>VLOOKUP((HLOOKUP(D469,Code!$B$3:'Code'!$AE$4,2,TRUE)),Code!$C$13:$I$43,(HLOOKUP(E469,Code!$B$8:$G$9,2,TRUE)),TRUE)</f>
        <v>#N/A</v>
      </c>
      <c r="G469" s="23" t="e">
        <f>Table1[[#This Row],[Non-HDL-C]]-(Table1[[#This Row],[Triglycerides]]/Table1[[#This Row],[Factor]])</f>
        <v>#N/A</v>
      </c>
    </row>
    <row r="470" spans="2:7" x14ac:dyDescent="0.25">
      <c r="B470" s="10"/>
      <c r="C470" s="12"/>
      <c r="D470" s="12"/>
      <c r="E470" s="22">
        <f t="shared" si="8"/>
        <v>0</v>
      </c>
      <c r="F470" s="23" t="e">
        <f>VLOOKUP((HLOOKUP(D470,Code!$B$3:'Code'!$AE$4,2,TRUE)),Code!$C$13:$I$43,(HLOOKUP(E470,Code!$B$8:$G$9,2,TRUE)),TRUE)</f>
        <v>#N/A</v>
      </c>
      <c r="G470" s="23" t="e">
        <f>Table1[[#This Row],[Non-HDL-C]]-(Table1[[#This Row],[Triglycerides]]/Table1[[#This Row],[Factor]])</f>
        <v>#N/A</v>
      </c>
    </row>
    <row r="471" spans="2:7" x14ac:dyDescent="0.25">
      <c r="B471" s="10"/>
      <c r="C471" s="12"/>
      <c r="D471" s="12"/>
      <c r="E471" s="22">
        <f t="shared" si="8"/>
        <v>0</v>
      </c>
      <c r="F471" s="23" t="e">
        <f>VLOOKUP((HLOOKUP(D471,Code!$B$3:'Code'!$AE$4,2,TRUE)),Code!$C$13:$I$43,(HLOOKUP(E471,Code!$B$8:$G$9,2,TRUE)),TRUE)</f>
        <v>#N/A</v>
      </c>
      <c r="G471" s="23" t="e">
        <f>Table1[[#This Row],[Non-HDL-C]]-(Table1[[#This Row],[Triglycerides]]/Table1[[#This Row],[Factor]])</f>
        <v>#N/A</v>
      </c>
    </row>
    <row r="472" spans="2:7" x14ac:dyDescent="0.25">
      <c r="B472" s="10"/>
      <c r="C472" s="12"/>
      <c r="D472" s="12"/>
      <c r="E472" s="22">
        <f t="shared" si="8"/>
        <v>0</v>
      </c>
      <c r="F472" s="23" t="e">
        <f>VLOOKUP((HLOOKUP(D472,Code!$B$3:'Code'!$AE$4,2,TRUE)),Code!$C$13:$I$43,(HLOOKUP(E472,Code!$B$8:$G$9,2,TRUE)),TRUE)</f>
        <v>#N/A</v>
      </c>
      <c r="G472" s="23" t="e">
        <f>Table1[[#This Row],[Non-HDL-C]]-(Table1[[#This Row],[Triglycerides]]/Table1[[#This Row],[Factor]])</f>
        <v>#N/A</v>
      </c>
    </row>
    <row r="473" spans="2:7" x14ac:dyDescent="0.25">
      <c r="B473" s="10"/>
      <c r="C473" s="12"/>
      <c r="D473" s="12"/>
      <c r="E473" s="22">
        <f t="shared" si="8"/>
        <v>0</v>
      </c>
      <c r="F473" s="23" t="e">
        <f>VLOOKUP((HLOOKUP(D473,Code!$B$3:'Code'!$AE$4,2,TRUE)),Code!$C$13:$I$43,(HLOOKUP(E473,Code!$B$8:$G$9,2,TRUE)),TRUE)</f>
        <v>#N/A</v>
      </c>
      <c r="G473" s="23" t="e">
        <f>Table1[[#This Row],[Non-HDL-C]]-(Table1[[#This Row],[Triglycerides]]/Table1[[#This Row],[Factor]])</f>
        <v>#N/A</v>
      </c>
    </row>
    <row r="474" spans="2:7" x14ac:dyDescent="0.25">
      <c r="B474" s="10"/>
      <c r="C474" s="12"/>
      <c r="D474" s="12"/>
      <c r="E474" s="22">
        <f t="shared" si="8"/>
        <v>0</v>
      </c>
      <c r="F474" s="23" t="e">
        <f>VLOOKUP((HLOOKUP(D474,Code!$B$3:'Code'!$AE$4,2,TRUE)),Code!$C$13:$I$43,(HLOOKUP(E474,Code!$B$8:$G$9,2,TRUE)),TRUE)</f>
        <v>#N/A</v>
      </c>
      <c r="G474" s="23" t="e">
        <f>Table1[[#This Row],[Non-HDL-C]]-(Table1[[#This Row],[Triglycerides]]/Table1[[#This Row],[Factor]])</f>
        <v>#N/A</v>
      </c>
    </row>
    <row r="475" spans="2:7" x14ac:dyDescent="0.25">
      <c r="B475" s="10"/>
      <c r="C475" s="12"/>
      <c r="D475" s="12"/>
      <c r="E475" s="22">
        <f t="shared" si="8"/>
        <v>0</v>
      </c>
      <c r="F475" s="23" t="e">
        <f>VLOOKUP((HLOOKUP(D475,Code!$B$3:'Code'!$AE$4,2,TRUE)),Code!$C$13:$I$43,(HLOOKUP(E475,Code!$B$8:$G$9,2,TRUE)),TRUE)</f>
        <v>#N/A</v>
      </c>
      <c r="G475" s="23" t="e">
        <f>Table1[[#This Row],[Non-HDL-C]]-(Table1[[#This Row],[Triglycerides]]/Table1[[#This Row],[Factor]])</f>
        <v>#N/A</v>
      </c>
    </row>
    <row r="476" spans="2:7" x14ac:dyDescent="0.25">
      <c r="B476" s="10"/>
      <c r="C476" s="12"/>
      <c r="D476" s="12"/>
      <c r="E476" s="22">
        <f t="shared" si="8"/>
        <v>0</v>
      </c>
      <c r="F476" s="23" t="e">
        <f>VLOOKUP((HLOOKUP(D476,Code!$B$3:'Code'!$AE$4,2,TRUE)),Code!$C$13:$I$43,(HLOOKUP(E476,Code!$B$8:$G$9,2,TRUE)),TRUE)</f>
        <v>#N/A</v>
      </c>
      <c r="G476" s="23" t="e">
        <f>Table1[[#This Row],[Non-HDL-C]]-(Table1[[#This Row],[Triglycerides]]/Table1[[#This Row],[Factor]])</f>
        <v>#N/A</v>
      </c>
    </row>
    <row r="477" spans="2:7" x14ac:dyDescent="0.25">
      <c r="B477" s="10"/>
      <c r="C477" s="12"/>
      <c r="D477" s="12"/>
      <c r="E477" s="22">
        <f t="shared" si="8"/>
        <v>0</v>
      </c>
      <c r="F477" s="23" t="e">
        <f>VLOOKUP((HLOOKUP(D477,Code!$B$3:'Code'!$AE$4,2,TRUE)),Code!$C$13:$I$43,(HLOOKUP(E477,Code!$B$8:$G$9,2,TRUE)),TRUE)</f>
        <v>#N/A</v>
      </c>
      <c r="G477" s="23" t="e">
        <f>Table1[[#This Row],[Non-HDL-C]]-(Table1[[#This Row],[Triglycerides]]/Table1[[#This Row],[Factor]])</f>
        <v>#N/A</v>
      </c>
    </row>
    <row r="478" spans="2:7" x14ac:dyDescent="0.25">
      <c r="B478" s="10"/>
      <c r="C478" s="12"/>
      <c r="D478" s="12"/>
      <c r="E478" s="22">
        <f t="shared" si="8"/>
        <v>0</v>
      </c>
      <c r="F478" s="23" t="e">
        <f>VLOOKUP((HLOOKUP(D478,Code!$B$3:'Code'!$AE$4,2,TRUE)),Code!$C$13:$I$43,(HLOOKUP(E478,Code!$B$8:$G$9,2,TRUE)),TRUE)</f>
        <v>#N/A</v>
      </c>
      <c r="G478" s="23" t="e">
        <f>Table1[[#This Row],[Non-HDL-C]]-(Table1[[#This Row],[Triglycerides]]/Table1[[#This Row],[Factor]])</f>
        <v>#N/A</v>
      </c>
    </row>
    <row r="479" spans="2:7" x14ac:dyDescent="0.25">
      <c r="B479" s="10"/>
      <c r="C479" s="12"/>
      <c r="D479" s="12"/>
      <c r="E479" s="22">
        <f t="shared" si="8"/>
        <v>0</v>
      </c>
      <c r="F479" s="23" t="e">
        <f>VLOOKUP((HLOOKUP(D479,Code!$B$3:'Code'!$AE$4,2,TRUE)),Code!$C$13:$I$43,(HLOOKUP(E479,Code!$B$8:$G$9,2,TRUE)),TRUE)</f>
        <v>#N/A</v>
      </c>
      <c r="G479" s="23" t="e">
        <f>Table1[[#This Row],[Non-HDL-C]]-(Table1[[#This Row],[Triglycerides]]/Table1[[#This Row],[Factor]])</f>
        <v>#N/A</v>
      </c>
    </row>
    <row r="480" spans="2:7" x14ac:dyDescent="0.25">
      <c r="B480" s="10"/>
      <c r="C480" s="12"/>
      <c r="D480" s="12"/>
      <c r="E480" s="22">
        <f t="shared" si="8"/>
        <v>0</v>
      </c>
      <c r="F480" s="23" t="e">
        <f>VLOOKUP((HLOOKUP(D480,Code!$B$3:'Code'!$AE$4,2,TRUE)),Code!$C$13:$I$43,(HLOOKUP(E480,Code!$B$8:$G$9,2,TRUE)),TRUE)</f>
        <v>#N/A</v>
      </c>
      <c r="G480" s="23" t="e">
        <f>Table1[[#This Row],[Non-HDL-C]]-(Table1[[#This Row],[Triglycerides]]/Table1[[#This Row],[Factor]])</f>
        <v>#N/A</v>
      </c>
    </row>
    <row r="481" spans="2:7" x14ac:dyDescent="0.25">
      <c r="B481" s="10"/>
      <c r="C481" s="12"/>
      <c r="D481" s="12"/>
      <c r="E481" s="22">
        <f t="shared" si="8"/>
        <v>0</v>
      </c>
      <c r="F481" s="23" t="e">
        <f>VLOOKUP((HLOOKUP(D481,Code!$B$3:'Code'!$AE$4,2,TRUE)),Code!$C$13:$I$43,(HLOOKUP(E481,Code!$B$8:$G$9,2,TRUE)),TRUE)</f>
        <v>#N/A</v>
      </c>
      <c r="G481" s="23" t="e">
        <f>Table1[[#This Row],[Non-HDL-C]]-(Table1[[#This Row],[Triglycerides]]/Table1[[#This Row],[Factor]])</f>
        <v>#N/A</v>
      </c>
    </row>
    <row r="482" spans="2:7" x14ac:dyDescent="0.25">
      <c r="B482" s="10"/>
      <c r="C482" s="12"/>
      <c r="D482" s="12"/>
      <c r="E482" s="22">
        <f t="shared" si="8"/>
        <v>0</v>
      </c>
      <c r="F482" s="23" t="e">
        <f>VLOOKUP((HLOOKUP(D482,Code!$B$3:'Code'!$AE$4,2,TRUE)),Code!$C$13:$I$43,(HLOOKUP(E482,Code!$B$8:$G$9,2,TRUE)),TRUE)</f>
        <v>#N/A</v>
      </c>
      <c r="G482" s="23" t="e">
        <f>Table1[[#This Row],[Non-HDL-C]]-(Table1[[#This Row],[Triglycerides]]/Table1[[#This Row],[Factor]])</f>
        <v>#N/A</v>
      </c>
    </row>
    <row r="483" spans="2:7" x14ac:dyDescent="0.25">
      <c r="B483" s="10"/>
      <c r="C483" s="12"/>
      <c r="D483" s="12"/>
      <c r="E483" s="22">
        <f t="shared" si="8"/>
        <v>0</v>
      </c>
      <c r="F483" s="23" t="e">
        <f>VLOOKUP((HLOOKUP(D483,Code!$B$3:'Code'!$AE$4,2,TRUE)),Code!$C$13:$I$43,(HLOOKUP(E483,Code!$B$8:$G$9,2,TRUE)),TRUE)</f>
        <v>#N/A</v>
      </c>
      <c r="G483" s="23" t="e">
        <f>Table1[[#This Row],[Non-HDL-C]]-(Table1[[#This Row],[Triglycerides]]/Table1[[#This Row],[Factor]])</f>
        <v>#N/A</v>
      </c>
    </row>
    <row r="484" spans="2:7" x14ac:dyDescent="0.25">
      <c r="B484" s="10"/>
      <c r="C484" s="12"/>
      <c r="D484" s="12"/>
      <c r="E484" s="22">
        <f t="shared" si="8"/>
        <v>0</v>
      </c>
      <c r="F484" s="23" t="e">
        <f>VLOOKUP((HLOOKUP(D484,Code!$B$3:'Code'!$AE$4,2,TRUE)),Code!$C$13:$I$43,(HLOOKUP(E484,Code!$B$8:$G$9,2,TRUE)),TRUE)</f>
        <v>#N/A</v>
      </c>
      <c r="G484" s="23" t="e">
        <f>Table1[[#This Row],[Non-HDL-C]]-(Table1[[#This Row],[Triglycerides]]/Table1[[#This Row],[Factor]])</f>
        <v>#N/A</v>
      </c>
    </row>
    <row r="485" spans="2:7" x14ac:dyDescent="0.25">
      <c r="B485" s="10"/>
      <c r="C485" s="12"/>
      <c r="D485" s="12"/>
      <c r="E485" s="22">
        <f t="shared" si="8"/>
        <v>0</v>
      </c>
      <c r="F485" s="23" t="e">
        <f>VLOOKUP((HLOOKUP(D485,Code!$B$3:'Code'!$AE$4,2,TRUE)),Code!$C$13:$I$43,(HLOOKUP(E485,Code!$B$8:$G$9,2,TRUE)),TRUE)</f>
        <v>#N/A</v>
      </c>
      <c r="G485" s="23" t="e">
        <f>Table1[[#This Row],[Non-HDL-C]]-(Table1[[#This Row],[Triglycerides]]/Table1[[#This Row],[Factor]])</f>
        <v>#N/A</v>
      </c>
    </row>
    <row r="486" spans="2:7" x14ac:dyDescent="0.25">
      <c r="B486" s="10"/>
      <c r="C486" s="12"/>
      <c r="D486" s="12"/>
      <c r="E486" s="22">
        <f t="shared" si="8"/>
        <v>0</v>
      </c>
      <c r="F486" s="23" t="e">
        <f>VLOOKUP((HLOOKUP(D486,Code!$B$3:'Code'!$AE$4,2,TRUE)),Code!$C$13:$I$43,(HLOOKUP(E486,Code!$B$8:$G$9,2,TRUE)),TRUE)</f>
        <v>#N/A</v>
      </c>
      <c r="G486" s="23" t="e">
        <f>Table1[[#This Row],[Non-HDL-C]]-(Table1[[#This Row],[Triglycerides]]/Table1[[#This Row],[Factor]])</f>
        <v>#N/A</v>
      </c>
    </row>
    <row r="487" spans="2:7" x14ac:dyDescent="0.25">
      <c r="B487" s="10"/>
      <c r="C487" s="12"/>
      <c r="D487" s="12"/>
      <c r="E487" s="22">
        <f t="shared" si="8"/>
        <v>0</v>
      </c>
      <c r="F487" s="23" t="e">
        <f>VLOOKUP((HLOOKUP(D487,Code!$B$3:'Code'!$AE$4,2,TRUE)),Code!$C$13:$I$43,(HLOOKUP(E487,Code!$B$8:$G$9,2,TRUE)),TRUE)</f>
        <v>#N/A</v>
      </c>
      <c r="G487" s="23" t="e">
        <f>Table1[[#This Row],[Non-HDL-C]]-(Table1[[#This Row],[Triglycerides]]/Table1[[#This Row],[Factor]])</f>
        <v>#N/A</v>
      </c>
    </row>
    <row r="488" spans="2:7" x14ac:dyDescent="0.25">
      <c r="B488" s="10"/>
      <c r="C488" s="12"/>
      <c r="D488" s="12"/>
      <c r="E488" s="22">
        <f t="shared" si="8"/>
        <v>0</v>
      </c>
      <c r="F488" s="23" t="e">
        <f>VLOOKUP((HLOOKUP(D488,Code!$B$3:'Code'!$AE$4,2,TRUE)),Code!$C$13:$I$43,(HLOOKUP(E488,Code!$B$8:$G$9,2,TRUE)),TRUE)</f>
        <v>#N/A</v>
      </c>
      <c r="G488" s="23" t="e">
        <f>Table1[[#This Row],[Non-HDL-C]]-(Table1[[#This Row],[Triglycerides]]/Table1[[#This Row],[Factor]])</f>
        <v>#N/A</v>
      </c>
    </row>
    <row r="489" spans="2:7" x14ac:dyDescent="0.25">
      <c r="B489" s="10"/>
      <c r="C489" s="12"/>
      <c r="D489" s="12"/>
      <c r="E489" s="22">
        <f t="shared" si="8"/>
        <v>0</v>
      </c>
      <c r="F489" s="23" t="e">
        <f>VLOOKUP((HLOOKUP(D489,Code!$B$3:'Code'!$AE$4,2,TRUE)),Code!$C$13:$I$43,(HLOOKUP(E489,Code!$B$8:$G$9,2,TRUE)),TRUE)</f>
        <v>#N/A</v>
      </c>
      <c r="G489" s="23" t="e">
        <f>Table1[[#This Row],[Non-HDL-C]]-(Table1[[#This Row],[Triglycerides]]/Table1[[#This Row],[Factor]])</f>
        <v>#N/A</v>
      </c>
    </row>
    <row r="490" spans="2:7" x14ac:dyDescent="0.25">
      <c r="B490" s="10"/>
      <c r="C490" s="12"/>
      <c r="D490" s="12"/>
      <c r="E490" s="22">
        <f t="shared" si="8"/>
        <v>0</v>
      </c>
      <c r="F490" s="23" t="e">
        <f>VLOOKUP((HLOOKUP(D490,Code!$B$3:'Code'!$AE$4,2,TRUE)),Code!$C$13:$I$43,(HLOOKUP(E490,Code!$B$8:$G$9,2,TRUE)),TRUE)</f>
        <v>#N/A</v>
      </c>
      <c r="G490" s="23" t="e">
        <f>Table1[[#This Row],[Non-HDL-C]]-(Table1[[#This Row],[Triglycerides]]/Table1[[#This Row],[Factor]])</f>
        <v>#N/A</v>
      </c>
    </row>
    <row r="491" spans="2:7" x14ac:dyDescent="0.25">
      <c r="B491" s="10"/>
      <c r="C491" s="12"/>
      <c r="D491" s="12"/>
      <c r="E491" s="22">
        <f t="shared" si="8"/>
        <v>0</v>
      </c>
      <c r="F491" s="23" t="e">
        <f>VLOOKUP((HLOOKUP(D491,Code!$B$3:'Code'!$AE$4,2,TRUE)),Code!$C$13:$I$43,(HLOOKUP(E491,Code!$B$8:$G$9,2,TRUE)),TRUE)</f>
        <v>#N/A</v>
      </c>
      <c r="G491" s="23" t="e">
        <f>Table1[[#This Row],[Non-HDL-C]]-(Table1[[#This Row],[Triglycerides]]/Table1[[#This Row],[Factor]])</f>
        <v>#N/A</v>
      </c>
    </row>
    <row r="492" spans="2:7" x14ac:dyDescent="0.25">
      <c r="B492" s="10"/>
      <c r="C492" s="12"/>
      <c r="D492" s="12"/>
      <c r="E492" s="22">
        <f t="shared" si="8"/>
        <v>0</v>
      </c>
      <c r="F492" s="23" t="e">
        <f>VLOOKUP((HLOOKUP(D492,Code!$B$3:'Code'!$AE$4,2,TRUE)),Code!$C$13:$I$43,(HLOOKUP(E492,Code!$B$8:$G$9,2,TRUE)),TRUE)</f>
        <v>#N/A</v>
      </c>
      <c r="G492" s="23" t="e">
        <f>Table1[[#This Row],[Non-HDL-C]]-(Table1[[#This Row],[Triglycerides]]/Table1[[#This Row],[Factor]])</f>
        <v>#N/A</v>
      </c>
    </row>
    <row r="493" spans="2:7" x14ac:dyDescent="0.25">
      <c r="B493" s="10"/>
      <c r="C493" s="12"/>
      <c r="D493" s="12"/>
      <c r="E493" s="22">
        <f t="shared" si="8"/>
        <v>0</v>
      </c>
      <c r="F493" s="23" t="e">
        <f>VLOOKUP((HLOOKUP(D493,Code!$B$3:'Code'!$AE$4,2,TRUE)),Code!$C$13:$I$43,(HLOOKUP(E493,Code!$B$8:$G$9,2,TRUE)),TRUE)</f>
        <v>#N/A</v>
      </c>
      <c r="G493" s="23" t="e">
        <f>Table1[[#This Row],[Non-HDL-C]]-(Table1[[#This Row],[Triglycerides]]/Table1[[#This Row],[Factor]])</f>
        <v>#N/A</v>
      </c>
    </row>
    <row r="494" spans="2:7" x14ac:dyDescent="0.25">
      <c r="B494" s="10"/>
      <c r="C494" s="12"/>
      <c r="D494" s="12"/>
      <c r="E494" s="22">
        <f t="shared" si="8"/>
        <v>0</v>
      </c>
      <c r="F494" s="23" t="e">
        <f>VLOOKUP((HLOOKUP(D494,Code!$B$3:'Code'!$AE$4,2,TRUE)),Code!$C$13:$I$43,(HLOOKUP(E494,Code!$B$8:$G$9,2,TRUE)),TRUE)</f>
        <v>#N/A</v>
      </c>
      <c r="G494" s="23" t="e">
        <f>Table1[[#This Row],[Non-HDL-C]]-(Table1[[#This Row],[Triglycerides]]/Table1[[#This Row],[Factor]])</f>
        <v>#N/A</v>
      </c>
    </row>
    <row r="495" spans="2:7" x14ac:dyDescent="0.25">
      <c r="B495" s="10"/>
      <c r="C495" s="12"/>
      <c r="D495" s="12"/>
      <c r="E495" s="22">
        <f t="shared" ref="E495:E558" si="9">B495-C495</f>
        <v>0</v>
      </c>
      <c r="F495" s="23" t="e">
        <f>VLOOKUP((HLOOKUP(D495,Code!$B$3:'Code'!$AE$4,2,TRUE)),Code!$C$13:$I$43,(HLOOKUP(E495,Code!$B$8:$G$9,2,TRUE)),TRUE)</f>
        <v>#N/A</v>
      </c>
      <c r="G495" s="23" t="e">
        <f>Table1[[#This Row],[Non-HDL-C]]-(Table1[[#This Row],[Triglycerides]]/Table1[[#This Row],[Factor]])</f>
        <v>#N/A</v>
      </c>
    </row>
    <row r="496" spans="2:7" x14ac:dyDescent="0.25">
      <c r="B496" s="10"/>
      <c r="C496" s="12"/>
      <c r="D496" s="12"/>
      <c r="E496" s="22">
        <f t="shared" si="9"/>
        <v>0</v>
      </c>
      <c r="F496" s="23" t="e">
        <f>VLOOKUP((HLOOKUP(D496,Code!$B$3:'Code'!$AE$4,2,TRUE)),Code!$C$13:$I$43,(HLOOKUP(E496,Code!$B$8:$G$9,2,TRUE)),TRUE)</f>
        <v>#N/A</v>
      </c>
      <c r="G496" s="23" t="e">
        <f>Table1[[#This Row],[Non-HDL-C]]-(Table1[[#This Row],[Triglycerides]]/Table1[[#This Row],[Factor]])</f>
        <v>#N/A</v>
      </c>
    </row>
    <row r="497" spans="2:7" x14ac:dyDescent="0.25">
      <c r="B497" s="10"/>
      <c r="C497" s="12"/>
      <c r="D497" s="12"/>
      <c r="E497" s="22">
        <f t="shared" si="9"/>
        <v>0</v>
      </c>
      <c r="F497" s="23" t="e">
        <f>VLOOKUP((HLOOKUP(D497,Code!$B$3:'Code'!$AE$4,2,TRUE)),Code!$C$13:$I$43,(HLOOKUP(E497,Code!$B$8:$G$9,2,TRUE)),TRUE)</f>
        <v>#N/A</v>
      </c>
      <c r="G497" s="23" t="e">
        <f>Table1[[#This Row],[Non-HDL-C]]-(Table1[[#This Row],[Triglycerides]]/Table1[[#This Row],[Factor]])</f>
        <v>#N/A</v>
      </c>
    </row>
    <row r="498" spans="2:7" x14ac:dyDescent="0.25">
      <c r="B498" s="10"/>
      <c r="C498" s="12"/>
      <c r="D498" s="12"/>
      <c r="E498" s="22">
        <f t="shared" si="9"/>
        <v>0</v>
      </c>
      <c r="F498" s="23" t="e">
        <f>VLOOKUP((HLOOKUP(D498,Code!$B$3:'Code'!$AE$4,2,TRUE)),Code!$C$13:$I$43,(HLOOKUP(E498,Code!$B$8:$G$9,2,TRUE)),TRUE)</f>
        <v>#N/A</v>
      </c>
      <c r="G498" s="23" t="e">
        <f>Table1[[#This Row],[Non-HDL-C]]-(Table1[[#This Row],[Triglycerides]]/Table1[[#This Row],[Factor]])</f>
        <v>#N/A</v>
      </c>
    </row>
    <row r="499" spans="2:7" x14ac:dyDescent="0.25">
      <c r="B499" s="10"/>
      <c r="C499" s="12"/>
      <c r="D499" s="12"/>
      <c r="E499" s="22">
        <f t="shared" si="9"/>
        <v>0</v>
      </c>
      <c r="F499" s="23" t="e">
        <f>VLOOKUP((HLOOKUP(D499,Code!$B$3:'Code'!$AE$4,2,TRUE)),Code!$C$13:$I$43,(HLOOKUP(E499,Code!$B$8:$G$9,2,TRUE)),TRUE)</f>
        <v>#N/A</v>
      </c>
      <c r="G499" s="23" t="e">
        <f>Table1[[#This Row],[Non-HDL-C]]-(Table1[[#This Row],[Triglycerides]]/Table1[[#This Row],[Factor]])</f>
        <v>#N/A</v>
      </c>
    </row>
    <row r="500" spans="2:7" x14ac:dyDescent="0.25">
      <c r="B500" s="10"/>
      <c r="C500" s="12"/>
      <c r="D500" s="12"/>
      <c r="E500" s="22">
        <f t="shared" si="9"/>
        <v>0</v>
      </c>
      <c r="F500" s="23" t="e">
        <f>VLOOKUP((HLOOKUP(D500,Code!$B$3:'Code'!$AE$4,2,TRUE)),Code!$C$13:$I$43,(HLOOKUP(E500,Code!$B$8:$G$9,2,TRUE)),TRUE)</f>
        <v>#N/A</v>
      </c>
      <c r="G500" s="23" t="e">
        <f>Table1[[#This Row],[Non-HDL-C]]-(Table1[[#This Row],[Triglycerides]]/Table1[[#This Row],[Factor]])</f>
        <v>#N/A</v>
      </c>
    </row>
    <row r="501" spans="2:7" x14ac:dyDescent="0.25">
      <c r="B501" s="10"/>
      <c r="C501" s="12"/>
      <c r="D501" s="12"/>
      <c r="E501" s="22">
        <f t="shared" si="9"/>
        <v>0</v>
      </c>
      <c r="F501" s="23" t="e">
        <f>VLOOKUP((HLOOKUP(D501,Code!$B$3:'Code'!$AE$4,2,TRUE)),Code!$C$13:$I$43,(HLOOKUP(E501,Code!$B$8:$G$9,2,TRUE)),TRUE)</f>
        <v>#N/A</v>
      </c>
      <c r="G501" s="23" t="e">
        <f>Table1[[#This Row],[Non-HDL-C]]-(Table1[[#This Row],[Triglycerides]]/Table1[[#This Row],[Factor]])</f>
        <v>#N/A</v>
      </c>
    </row>
    <row r="502" spans="2:7" x14ac:dyDescent="0.25">
      <c r="B502" s="10"/>
      <c r="C502" s="12"/>
      <c r="D502" s="12"/>
      <c r="E502" s="22">
        <f t="shared" si="9"/>
        <v>0</v>
      </c>
      <c r="F502" s="23" t="e">
        <f>VLOOKUP((HLOOKUP(D502,Code!$B$3:'Code'!$AE$4,2,TRUE)),Code!$C$13:$I$43,(HLOOKUP(E502,Code!$B$8:$G$9,2,TRUE)),TRUE)</f>
        <v>#N/A</v>
      </c>
      <c r="G502" s="23" t="e">
        <f>Table1[[#This Row],[Non-HDL-C]]-(Table1[[#This Row],[Triglycerides]]/Table1[[#This Row],[Factor]])</f>
        <v>#N/A</v>
      </c>
    </row>
    <row r="503" spans="2:7" x14ac:dyDescent="0.25">
      <c r="B503" s="10"/>
      <c r="C503" s="12"/>
      <c r="D503" s="12"/>
      <c r="E503" s="22">
        <f t="shared" si="9"/>
        <v>0</v>
      </c>
      <c r="F503" s="23" t="e">
        <f>VLOOKUP((HLOOKUP(D503,Code!$B$3:'Code'!$AE$4,2,TRUE)),Code!$C$13:$I$43,(HLOOKUP(E503,Code!$B$8:$G$9,2,TRUE)),TRUE)</f>
        <v>#N/A</v>
      </c>
      <c r="G503" s="23" t="e">
        <f>Table1[[#This Row],[Non-HDL-C]]-(Table1[[#This Row],[Triglycerides]]/Table1[[#This Row],[Factor]])</f>
        <v>#N/A</v>
      </c>
    </row>
    <row r="504" spans="2:7" x14ac:dyDescent="0.25">
      <c r="B504" s="10"/>
      <c r="C504" s="12"/>
      <c r="D504" s="12"/>
      <c r="E504" s="22">
        <f t="shared" si="9"/>
        <v>0</v>
      </c>
      <c r="F504" s="23" t="e">
        <f>VLOOKUP((HLOOKUP(D504,Code!$B$3:'Code'!$AE$4,2,TRUE)),Code!$C$13:$I$43,(HLOOKUP(E504,Code!$B$8:$G$9,2,TRUE)),TRUE)</f>
        <v>#N/A</v>
      </c>
      <c r="G504" s="23" t="e">
        <f>Table1[[#This Row],[Non-HDL-C]]-(Table1[[#This Row],[Triglycerides]]/Table1[[#This Row],[Factor]])</f>
        <v>#N/A</v>
      </c>
    </row>
    <row r="505" spans="2:7" x14ac:dyDescent="0.25">
      <c r="B505" s="10"/>
      <c r="C505" s="12"/>
      <c r="D505" s="12"/>
      <c r="E505" s="22">
        <f t="shared" si="9"/>
        <v>0</v>
      </c>
      <c r="F505" s="23" t="e">
        <f>VLOOKUP((HLOOKUP(D505,Code!$B$3:'Code'!$AE$4,2,TRUE)),Code!$C$13:$I$43,(HLOOKUP(E505,Code!$B$8:$G$9,2,TRUE)),TRUE)</f>
        <v>#N/A</v>
      </c>
      <c r="G505" s="23" t="e">
        <f>Table1[[#This Row],[Non-HDL-C]]-(Table1[[#This Row],[Triglycerides]]/Table1[[#This Row],[Factor]])</f>
        <v>#N/A</v>
      </c>
    </row>
    <row r="506" spans="2:7" x14ac:dyDescent="0.25">
      <c r="B506" s="10"/>
      <c r="C506" s="12"/>
      <c r="D506" s="12"/>
      <c r="E506" s="22">
        <f t="shared" si="9"/>
        <v>0</v>
      </c>
      <c r="F506" s="23" t="e">
        <f>VLOOKUP((HLOOKUP(D506,Code!$B$3:'Code'!$AE$4,2,TRUE)),Code!$C$13:$I$43,(HLOOKUP(E506,Code!$B$8:$G$9,2,TRUE)),TRUE)</f>
        <v>#N/A</v>
      </c>
      <c r="G506" s="23" t="e">
        <f>Table1[[#This Row],[Non-HDL-C]]-(Table1[[#This Row],[Triglycerides]]/Table1[[#This Row],[Factor]])</f>
        <v>#N/A</v>
      </c>
    </row>
    <row r="507" spans="2:7" x14ac:dyDescent="0.25">
      <c r="B507" s="10"/>
      <c r="C507" s="12"/>
      <c r="D507" s="12"/>
      <c r="E507" s="22">
        <f t="shared" si="9"/>
        <v>0</v>
      </c>
      <c r="F507" s="23" t="e">
        <f>VLOOKUP((HLOOKUP(D507,Code!$B$3:'Code'!$AE$4,2,TRUE)),Code!$C$13:$I$43,(HLOOKUP(E507,Code!$B$8:$G$9,2,TRUE)),TRUE)</f>
        <v>#N/A</v>
      </c>
      <c r="G507" s="23" t="e">
        <f>Table1[[#This Row],[Non-HDL-C]]-(Table1[[#This Row],[Triglycerides]]/Table1[[#This Row],[Factor]])</f>
        <v>#N/A</v>
      </c>
    </row>
    <row r="508" spans="2:7" x14ac:dyDescent="0.25">
      <c r="B508" s="10"/>
      <c r="C508" s="12"/>
      <c r="D508" s="12"/>
      <c r="E508" s="22">
        <f t="shared" si="9"/>
        <v>0</v>
      </c>
      <c r="F508" s="23" t="e">
        <f>VLOOKUP((HLOOKUP(D508,Code!$B$3:'Code'!$AE$4,2,TRUE)),Code!$C$13:$I$43,(HLOOKUP(E508,Code!$B$8:$G$9,2,TRUE)),TRUE)</f>
        <v>#N/A</v>
      </c>
      <c r="G508" s="23" t="e">
        <f>Table1[[#This Row],[Non-HDL-C]]-(Table1[[#This Row],[Triglycerides]]/Table1[[#This Row],[Factor]])</f>
        <v>#N/A</v>
      </c>
    </row>
    <row r="509" spans="2:7" x14ac:dyDescent="0.25">
      <c r="B509" s="10"/>
      <c r="C509" s="12"/>
      <c r="D509" s="12"/>
      <c r="E509" s="22">
        <f t="shared" si="9"/>
        <v>0</v>
      </c>
      <c r="F509" s="23" t="e">
        <f>VLOOKUP((HLOOKUP(D509,Code!$B$3:'Code'!$AE$4,2,TRUE)),Code!$C$13:$I$43,(HLOOKUP(E509,Code!$B$8:$G$9,2,TRUE)),TRUE)</f>
        <v>#N/A</v>
      </c>
      <c r="G509" s="23" t="e">
        <f>Table1[[#This Row],[Non-HDL-C]]-(Table1[[#This Row],[Triglycerides]]/Table1[[#This Row],[Factor]])</f>
        <v>#N/A</v>
      </c>
    </row>
    <row r="510" spans="2:7" x14ac:dyDescent="0.25">
      <c r="B510" s="10"/>
      <c r="C510" s="12"/>
      <c r="D510" s="12"/>
      <c r="E510" s="22">
        <f t="shared" si="9"/>
        <v>0</v>
      </c>
      <c r="F510" s="23" t="e">
        <f>VLOOKUP((HLOOKUP(D510,Code!$B$3:'Code'!$AE$4,2,TRUE)),Code!$C$13:$I$43,(HLOOKUP(E510,Code!$B$8:$G$9,2,TRUE)),TRUE)</f>
        <v>#N/A</v>
      </c>
      <c r="G510" s="23" t="e">
        <f>Table1[[#This Row],[Non-HDL-C]]-(Table1[[#This Row],[Triglycerides]]/Table1[[#This Row],[Factor]])</f>
        <v>#N/A</v>
      </c>
    </row>
    <row r="511" spans="2:7" x14ac:dyDescent="0.25">
      <c r="B511" s="10"/>
      <c r="C511" s="12"/>
      <c r="D511" s="12"/>
      <c r="E511" s="22">
        <f t="shared" si="9"/>
        <v>0</v>
      </c>
      <c r="F511" s="23" t="e">
        <f>VLOOKUP((HLOOKUP(D511,Code!$B$3:'Code'!$AE$4,2,TRUE)),Code!$C$13:$I$43,(HLOOKUP(E511,Code!$B$8:$G$9,2,TRUE)),TRUE)</f>
        <v>#N/A</v>
      </c>
      <c r="G511" s="23" t="e">
        <f>Table1[[#This Row],[Non-HDL-C]]-(Table1[[#This Row],[Triglycerides]]/Table1[[#This Row],[Factor]])</f>
        <v>#N/A</v>
      </c>
    </row>
    <row r="512" spans="2:7" x14ac:dyDescent="0.25">
      <c r="B512" s="10"/>
      <c r="C512" s="12"/>
      <c r="D512" s="12"/>
      <c r="E512" s="22">
        <f t="shared" si="9"/>
        <v>0</v>
      </c>
      <c r="F512" s="23" t="e">
        <f>VLOOKUP((HLOOKUP(D512,Code!$B$3:'Code'!$AE$4,2,TRUE)),Code!$C$13:$I$43,(HLOOKUP(E512,Code!$B$8:$G$9,2,TRUE)),TRUE)</f>
        <v>#N/A</v>
      </c>
      <c r="G512" s="23" t="e">
        <f>Table1[[#This Row],[Non-HDL-C]]-(Table1[[#This Row],[Triglycerides]]/Table1[[#This Row],[Factor]])</f>
        <v>#N/A</v>
      </c>
    </row>
    <row r="513" spans="2:7" x14ac:dyDescent="0.25">
      <c r="B513" s="10"/>
      <c r="C513" s="12"/>
      <c r="D513" s="12"/>
      <c r="E513" s="22">
        <f t="shared" si="9"/>
        <v>0</v>
      </c>
      <c r="F513" s="23" t="e">
        <f>VLOOKUP((HLOOKUP(D513,Code!$B$3:'Code'!$AE$4,2,TRUE)),Code!$C$13:$I$43,(HLOOKUP(E513,Code!$B$8:$G$9,2,TRUE)),TRUE)</f>
        <v>#N/A</v>
      </c>
      <c r="G513" s="23" t="e">
        <f>Table1[[#This Row],[Non-HDL-C]]-(Table1[[#This Row],[Triglycerides]]/Table1[[#This Row],[Factor]])</f>
        <v>#N/A</v>
      </c>
    </row>
    <row r="514" spans="2:7" x14ac:dyDescent="0.25">
      <c r="B514" s="10"/>
      <c r="C514" s="12"/>
      <c r="D514" s="12"/>
      <c r="E514" s="22">
        <f t="shared" si="9"/>
        <v>0</v>
      </c>
      <c r="F514" s="23" t="e">
        <f>VLOOKUP((HLOOKUP(D514,Code!$B$3:'Code'!$AE$4,2,TRUE)),Code!$C$13:$I$43,(HLOOKUP(E514,Code!$B$8:$G$9,2,TRUE)),TRUE)</f>
        <v>#N/A</v>
      </c>
      <c r="G514" s="23" t="e">
        <f>Table1[[#This Row],[Non-HDL-C]]-(Table1[[#This Row],[Triglycerides]]/Table1[[#This Row],[Factor]])</f>
        <v>#N/A</v>
      </c>
    </row>
    <row r="515" spans="2:7" x14ac:dyDescent="0.25">
      <c r="B515" s="10"/>
      <c r="C515" s="12"/>
      <c r="D515" s="12"/>
      <c r="E515" s="22">
        <f t="shared" si="9"/>
        <v>0</v>
      </c>
      <c r="F515" s="23" t="e">
        <f>VLOOKUP((HLOOKUP(D515,Code!$B$3:'Code'!$AE$4,2,TRUE)),Code!$C$13:$I$43,(HLOOKUP(E515,Code!$B$8:$G$9,2,TRUE)),TRUE)</f>
        <v>#N/A</v>
      </c>
      <c r="G515" s="23" t="e">
        <f>Table1[[#This Row],[Non-HDL-C]]-(Table1[[#This Row],[Triglycerides]]/Table1[[#This Row],[Factor]])</f>
        <v>#N/A</v>
      </c>
    </row>
    <row r="516" spans="2:7" x14ac:dyDescent="0.25">
      <c r="B516" s="10"/>
      <c r="C516" s="12"/>
      <c r="D516" s="12"/>
      <c r="E516" s="22">
        <f t="shared" si="9"/>
        <v>0</v>
      </c>
      <c r="F516" s="23" t="e">
        <f>VLOOKUP((HLOOKUP(D516,Code!$B$3:'Code'!$AE$4,2,TRUE)),Code!$C$13:$I$43,(HLOOKUP(E516,Code!$B$8:$G$9,2,TRUE)),TRUE)</f>
        <v>#N/A</v>
      </c>
      <c r="G516" s="23" t="e">
        <f>Table1[[#This Row],[Non-HDL-C]]-(Table1[[#This Row],[Triglycerides]]/Table1[[#This Row],[Factor]])</f>
        <v>#N/A</v>
      </c>
    </row>
    <row r="517" spans="2:7" x14ac:dyDescent="0.25">
      <c r="B517" s="10"/>
      <c r="C517" s="12"/>
      <c r="D517" s="12"/>
      <c r="E517" s="22">
        <f t="shared" si="9"/>
        <v>0</v>
      </c>
      <c r="F517" s="23" t="e">
        <f>VLOOKUP((HLOOKUP(D517,Code!$B$3:'Code'!$AE$4,2,TRUE)),Code!$C$13:$I$43,(HLOOKUP(E517,Code!$B$8:$G$9,2,TRUE)),TRUE)</f>
        <v>#N/A</v>
      </c>
      <c r="G517" s="23" t="e">
        <f>Table1[[#This Row],[Non-HDL-C]]-(Table1[[#This Row],[Triglycerides]]/Table1[[#This Row],[Factor]])</f>
        <v>#N/A</v>
      </c>
    </row>
    <row r="518" spans="2:7" x14ac:dyDescent="0.25">
      <c r="B518" s="10"/>
      <c r="C518" s="12"/>
      <c r="D518" s="12"/>
      <c r="E518" s="22">
        <f t="shared" si="9"/>
        <v>0</v>
      </c>
      <c r="F518" s="23" t="e">
        <f>VLOOKUP((HLOOKUP(D518,Code!$B$3:'Code'!$AE$4,2,TRUE)),Code!$C$13:$I$43,(HLOOKUP(E518,Code!$B$8:$G$9,2,TRUE)),TRUE)</f>
        <v>#N/A</v>
      </c>
      <c r="G518" s="23" t="e">
        <f>Table1[[#This Row],[Non-HDL-C]]-(Table1[[#This Row],[Triglycerides]]/Table1[[#This Row],[Factor]])</f>
        <v>#N/A</v>
      </c>
    </row>
    <row r="519" spans="2:7" x14ac:dyDescent="0.25">
      <c r="B519" s="10"/>
      <c r="C519" s="12"/>
      <c r="D519" s="12"/>
      <c r="E519" s="22">
        <f t="shared" si="9"/>
        <v>0</v>
      </c>
      <c r="F519" s="23" t="e">
        <f>VLOOKUP((HLOOKUP(D519,Code!$B$3:'Code'!$AE$4,2,TRUE)),Code!$C$13:$I$43,(HLOOKUP(E519,Code!$B$8:$G$9,2,TRUE)),TRUE)</f>
        <v>#N/A</v>
      </c>
      <c r="G519" s="23" t="e">
        <f>Table1[[#This Row],[Non-HDL-C]]-(Table1[[#This Row],[Triglycerides]]/Table1[[#This Row],[Factor]])</f>
        <v>#N/A</v>
      </c>
    </row>
    <row r="520" spans="2:7" x14ac:dyDescent="0.25">
      <c r="B520" s="10"/>
      <c r="C520" s="12"/>
      <c r="D520" s="12"/>
      <c r="E520" s="22">
        <f t="shared" si="9"/>
        <v>0</v>
      </c>
      <c r="F520" s="23" t="e">
        <f>VLOOKUP((HLOOKUP(D520,Code!$B$3:'Code'!$AE$4,2,TRUE)),Code!$C$13:$I$43,(HLOOKUP(E520,Code!$B$8:$G$9,2,TRUE)),TRUE)</f>
        <v>#N/A</v>
      </c>
      <c r="G520" s="23" t="e">
        <f>Table1[[#This Row],[Non-HDL-C]]-(Table1[[#This Row],[Triglycerides]]/Table1[[#This Row],[Factor]])</f>
        <v>#N/A</v>
      </c>
    </row>
    <row r="521" spans="2:7" x14ac:dyDescent="0.25">
      <c r="B521" s="10"/>
      <c r="C521" s="12"/>
      <c r="D521" s="12"/>
      <c r="E521" s="22">
        <f t="shared" si="9"/>
        <v>0</v>
      </c>
      <c r="F521" s="23" t="e">
        <f>VLOOKUP((HLOOKUP(D521,Code!$B$3:'Code'!$AE$4,2,TRUE)),Code!$C$13:$I$43,(HLOOKUP(E521,Code!$B$8:$G$9,2,TRUE)),TRUE)</f>
        <v>#N/A</v>
      </c>
      <c r="G521" s="23" t="e">
        <f>Table1[[#This Row],[Non-HDL-C]]-(Table1[[#This Row],[Triglycerides]]/Table1[[#This Row],[Factor]])</f>
        <v>#N/A</v>
      </c>
    </row>
    <row r="522" spans="2:7" x14ac:dyDescent="0.25">
      <c r="B522" s="10"/>
      <c r="C522" s="12"/>
      <c r="D522" s="12"/>
      <c r="E522" s="22">
        <f t="shared" si="9"/>
        <v>0</v>
      </c>
      <c r="F522" s="23" t="e">
        <f>VLOOKUP((HLOOKUP(D522,Code!$B$3:'Code'!$AE$4,2,TRUE)),Code!$C$13:$I$43,(HLOOKUP(E522,Code!$B$8:$G$9,2,TRUE)),TRUE)</f>
        <v>#N/A</v>
      </c>
      <c r="G522" s="23" t="e">
        <f>Table1[[#This Row],[Non-HDL-C]]-(Table1[[#This Row],[Triglycerides]]/Table1[[#This Row],[Factor]])</f>
        <v>#N/A</v>
      </c>
    </row>
    <row r="523" spans="2:7" x14ac:dyDescent="0.25">
      <c r="B523" s="10"/>
      <c r="C523" s="12"/>
      <c r="D523" s="12"/>
      <c r="E523" s="22">
        <f t="shared" si="9"/>
        <v>0</v>
      </c>
      <c r="F523" s="23" t="e">
        <f>VLOOKUP((HLOOKUP(D523,Code!$B$3:'Code'!$AE$4,2,TRUE)),Code!$C$13:$I$43,(HLOOKUP(E523,Code!$B$8:$G$9,2,TRUE)),TRUE)</f>
        <v>#N/A</v>
      </c>
      <c r="G523" s="23" t="e">
        <f>Table1[[#This Row],[Non-HDL-C]]-(Table1[[#This Row],[Triglycerides]]/Table1[[#This Row],[Factor]])</f>
        <v>#N/A</v>
      </c>
    </row>
    <row r="524" spans="2:7" x14ac:dyDescent="0.25">
      <c r="B524" s="10"/>
      <c r="C524" s="12"/>
      <c r="D524" s="12"/>
      <c r="E524" s="22">
        <f t="shared" si="9"/>
        <v>0</v>
      </c>
      <c r="F524" s="23" t="e">
        <f>VLOOKUP((HLOOKUP(D524,Code!$B$3:'Code'!$AE$4,2,TRUE)),Code!$C$13:$I$43,(HLOOKUP(E524,Code!$B$8:$G$9,2,TRUE)),TRUE)</f>
        <v>#N/A</v>
      </c>
      <c r="G524" s="23" t="e">
        <f>Table1[[#This Row],[Non-HDL-C]]-(Table1[[#This Row],[Triglycerides]]/Table1[[#This Row],[Factor]])</f>
        <v>#N/A</v>
      </c>
    </row>
    <row r="525" spans="2:7" x14ac:dyDescent="0.25">
      <c r="B525" s="10"/>
      <c r="C525" s="12"/>
      <c r="D525" s="12"/>
      <c r="E525" s="22">
        <f t="shared" si="9"/>
        <v>0</v>
      </c>
      <c r="F525" s="23" t="e">
        <f>VLOOKUP((HLOOKUP(D525,Code!$B$3:'Code'!$AE$4,2,TRUE)),Code!$C$13:$I$43,(HLOOKUP(E525,Code!$B$8:$G$9,2,TRUE)),TRUE)</f>
        <v>#N/A</v>
      </c>
      <c r="G525" s="23" t="e">
        <f>Table1[[#This Row],[Non-HDL-C]]-(Table1[[#This Row],[Triglycerides]]/Table1[[#This Row],[Factor]])</f>
        <v>#N/A</v>
      </c>
    </row>
    <row r="526" spans="2:7" x14ac:dyDescent="0.25">
      <c r="B526" s="10"/>
      <c r="C526" s="12"/>
      <c r="D526" s="12"/>
      <c r="E526" s="22">
        <f t="shared" si="9"/>
        <v>0</v>
      </c>
      <c r="F526" s="23" t="e">
        <f>VLOOKUP((HLOOKUP(D526,Code!$B$3:'Code'!$AE$4,2,TRUE)),Code!$C$13:$I$43,(HLOOKUP(E526,Code!$B$8:$G$9,2,TRUE)),TRUE)</f>
        <v>#N/A</v>
      </c>
      <c r="G526" s="23" t="e">
        <f>Table1[[#This Row],[Non-HDL-C]]-(Table1[[#This Row],[Triglycerides]]/Table1[[#This Row],[Factor]])</f>
        <v>#N/A</v>
      </c>
    </row>
    <row r="527" spans="2:7" x14ac:dyDescent="0.25">
      <c r="B527" s="10"/>
      <c r="C527" s="12"/>
      <c r="D527" s="12"/>
      <c r="E527" s="22">
        <f t="shared" si="9"/>
        <v>0</v>
      </c>
      <c r="F527" s="23" t="e">
        <f>VLOOKUP((HLOOKUP(D527,Code!$B$3:'Code'!$AE$4,2,TRUE)),Code!$C$13:$I$43,(HLOOKUP(E527,Code!$B$8:$G$9,2,TRUE)),TRUE)</f>
        <v>#N/A</v>
      </c>
      <c r="G527" s="23" t="e">
        <f>Table1[[#This Row],[Non-HDL-C]]-(Table1[[#This Row],[Triglycerides]]/Table1[[#This Row],[Factor]])</f>
        <v>#N/A</v>
      </c>
    </row>
    <row r="528" spans="2:7" x14ac:dyDescent="0.25">
      <c r="B528" s="10"/>
      <c r="C528" s="12"/>
      <c r="D528" s="12"/>
      <c r="E528" s="22">
        <f t="shared" si="9"/>
        <v>0</v>
      </c>
      <c r="F528" s="23" t="e">
        <f>VLOOKUP((HLOOKUP(D528,Code!$B$3:'Code'!$AE$4,2,TRUE)),Code!$C$13:$I$43,(HLOOKUP(E528,Code!$B$8:$G$9,2,TRUE)),TRUE)</f>
        <v>#N/A</v>
      </c>
      <c r="G528" s="23" t="e">
        <f>Table1[[#This Row],[Non-HDL-C]]-(Table1[[#This Row],[Triglycerides]]/Table1[[#This Row],[Factor]])</f>
        <v>#N/A</v>
      </c>
    </row>
    <row r="529" spans="2:7" x14ac:dyDescent="0.25">
      <c r="B529" s="10"/>
      <c r="C529" s="12"/>
      <c r="D529" s="12"/>
      <c r="E529" s="22">
        <f t="shared" si="9"/>
        <v>0</v>
      </c>
      <c r="F529" s="23" t="e">
        <f>VLOOKUP((HLOOKUP(D529,Code!$B$3:'Code'!$AE$4,2,TRUE)),Code!$C$13:$I$43,(HLOOKUP(E529,Code!$B$8:$G$9,2,TRUE)),TRUE)</f>
        <v>#N/A</v>
      </c>
      <c r="G529" s="23" t="e">
        <f>Table1[[#This Row],[Non-HDL-C]]-(Table1[[#This Row],[Triglycerides]]/Table1[[#This Row],[Factor]])</f>
        <v>#N/A</v>
      </c>
    </row>
    <row r="530" spans="2:7" x14ac:dyDescent="0.25">
      <c r="B530" s="10"/>
      <c r="C530" s="12"/>
      <c r="D530" s="12"/>
      <c r="E530" s="22">
        <f t="shared" si="9"/>
        <v>0</v>
      </c>
      <c r="F530" s="23" t="e">
        <f>VLOOKUP((HLOOKUP(D530,Code!$B$3:'Code'!$AE$4,2,TRUE)),Code!$C$13:$I$43,(HLOOKUP(E530,Code!$B$8:$G$9,2,TRUE)),TRUE)</f>
        <v>#N/A</v>
      </c>
      <c r="G530" s="23" t="e">
        <f>Table1[[#This Row],[Non-HDL-C]]-(Table1[[#This Row],[Triglycerides]]/Table1[[#This Row],[Factor]])</f>
        <v>#N/A</v>
      </c>
    </row>
    <row r="531" spans="2:7" x14ac:dyDescent="0.25">
      <c r="B531" s="10"/>
      <c r="C531" s="12"/>
      <c r="D531" s="12"/>
      <c r="E531" s="22">
        <f t="shared" si="9"/>
        <v>0</v>
      </c>
      <c r="F531" s="23" t="e">
        <f>VLOOKUP((HLOOKUP(D531,Code!$B$3:'Code'!$AE$4,2,TRUE)),Code!$C$13:$I$43,(HLOOKUP(E531,Code!$B$8:$G$9,2,TRUE)),TRUE)</f>
        <v>#N/A</v>
      </c>
      <c r="G531" s="23" t="e">
        <f>Table1[[#This Row],[Non-HDL-C]]-(Table1[[#This Row],[Triglycerides]]/Table1[[#This Row],[Factor]])</f>
        <v>#N/A</v>
      </c>
    </row>
    <row r="532" spans="2:7" x14ac:dyDescent="0.25">
      <c r="B532" s="10"/>
      <c r="C532" s="12"/>
      <c r="D532" s="12"/>
      <c r="E532" s="22">
        <f t="shared" si="9"/>
        <v>0</v>
      </c>
      <c r="F532" s="23" t="e">
        <f>VLOOKUP((HLOOKUP(D532,Code!$B$3:'Code'!$AE$4,2,TRUE)),Code!$C$13:$I$43,(HLOOKUP(E532,Code!$B$8:$G$9,2,TRUE)),TRUE)</f>
        <v>#N/A</v>
      </c>
      <c r="G532" s="23" t="e">
        <f>Table1[[#This Row],[Non-HDL-C]]-(Table1[[#This Row],[Triglycerides]]/Table1[[#This Row],[Factor]])</f>
        <v>#N/A</v>
      </c>
    </row>
    <row r="533" spans="2:7" x14ac:dyDescent="0.25">
      <c r="B533" s="10"/>
      <c r="C533" s="12"/>
      <c r="D533" s="12"/>
      <c r="E533" s="22">
        <f t="shared" si="9"/>
        <v>0</v>
      </c>
      <c r="F533" s="23" t="e">
        <f>VLOOKUP((HLOOKUP(D533,Code!$B$3:'Code'!$AE$4,2,TRUE)),Code!$C$13:$I$43,(HLOOKUP(E533,Code!$B$8:$G$9,2,TRUE)),TRUE)</f>
        <v>#N/A</v>
      </c>
      <c r="G533" s="23" t="e">
        <f>Table1[[#This Row],[Non-HDL-C]]-(Table1[[#This Row],[Triglycerides]]/Table1[[#This Row],[Factor]])</f>
        <v>#N/A</v>
      </c>
    </row>
    <row r="534" spans="2:7" x14ac:dyDescent="0.25">
      <c r="B534" s="10"/>
      <c r="C534" s="12"/>
      <c r="D534" s="12"/>
      <c r="E534" s="22">
        <f t="shared" si="9"/>
        <v>0</v>
      </c>
      <c r="F534" s="23" t="e">
        <f>VLOOKUP((HLOOKUP(D534,Code!$B$3:'Code'!$AE$4,2,TRUE)),Code!$C$13:$I$43,(HLOOKUP(E534,Code!$B$8:$G$9,2,TRUE)),TRUE)</f>
        <v>#N/A</v>
      </c>
      <c r="G534" s="23" t="e">
        <f>Table1[[#This Row],[Non-HDL-C]]-(Table1[[#This Row],[Triglycerides]]/Table1[[#This Row],[Factor]])</f>
        <v>#N/A</v>
      </c>
    </row>
    <row r="535" spans="2:7" x14ac:dyDescent="0.25">
      <c r="B535" s="10"/>
      <c r="C535" s="12"/>
      <c r="D535" s="12"/>
      <c r="E535" s="22">
        <f t="shared" si="9"/>
        <v>0</v>
      </c>
      <c r="F535" s="23" t="e">
        <f>VLOOKUP((HLOOKUP(D535,Code!$B$3:'Code'!$AE$4,2,TRUE)),Code!$C$13:$I$43,(HLOOKUP(E535,Code!$B$8:$G$9,2,TRUE)),TRUE)</f>
        <v>#N/A</v>
      </c>
      <c r="G535" s="23" t="e">
        <f>Table1[[#This Row],[Non-HDL-C]]-(Table1[[#This Row],[Triglycerides]]/Table1[[#This Row],[Factor]])</f>
        <v>#N/A</v>
      </c>
    </row>
    <row r="536" spans="2:7" x14ac:dyDescent="0.25">
      <c r="B536" s="10"/>
      <c r="C536" s="12"/>
      <c r="D536" s="12"/>
      <c r="E536" s="22">
        <f t="shared" si="9"/>
        <v>0</v>
      </c>
      <c r="F536" s="23" t="e">
        <f>VLOOKUP((HLOOKUP(D536,Code!$B$3:'Code'!$AE$4,2,TRUE)),Code!$C$13:$I$43,(HLOOKUP(E536,Code!$B$8:$G$9,2,TRUE)),TRUE)</f>
        <v>#N/A</v>
      </c>
      <c r="G536" s="23" t="e">
        <f>Table1[[#This Row],[Non-HDL-C]]-(Table1[[#This Row],[Triglycerides]]/Table1[[#This Row],[Factor]])</f>
        <v>#N/A</v>
      </c>
    </row>
    <row r="537" spans="2:7" x14ac:dyDescent="0.25">
      <c r="B537" s="10"/>
      <c r="C537" s="12"/>
      <c r="D537" s="12"/>
      <c r="E537" s="22">
        <f t="shared" si="9"/>
        <v>0</v>
      </c>
      <c r="F537" s="23" t="e">
        <f>VLOOKUP((HLOOKUP(D537,Code!$B$3:'Code'!$AE$4,2,TRUE)),Code!$C$13:$I$43,(HLOOKUP(E537,Code!$B$8:$G$9,2,TRUE)),TRUE)</f>
        <v>#N/A</v>
      </c>
      <c r="G537" s="23" t="e">
        <f>Table1[[#This Row],[Non-HDL-C]]-(Table1[[#This Row],[Triglycerides]]/Table1[[#This Row],[Factor]])</f>
        <v>#N/A</v>
      </c>
    </row>
    <row r="538" spans="2:7" x14ac:dyDescent="0.25">
      <c r="B538" s="10"/>
      <c r="C538" s="12"/>
      <c r="D538" s="12"/>
      <c r="E538" s="22">
        <f t="shared" si="9"/>
        <v>0</v>
      </c>
      <c r="F538" s="23" t="e">
        <f>VLOOKUP((HLOOKUP(D538,Code!$B$3:'Code'!$AE$4,2,TRUE)),Code!$C$13:$I$43,(HLOOKUP(E538,Code!$B$8:$G$9,2,TRUE)),TRUE)</f>
        <v>#N/A</v>
      </c>
      <c r="G538" s="23" t="e">
        <f>Table1[[#This Row],[Non-HDL-C]]-(Table1[[#This Row],[Triglycerides]]/Table1[[#This Row],[Factor]])</f>
        <v>#N/A</v>
      </c>
    </row>
    <row r="539" spans="2:7" x14ac:dyDescent="0.25">
      <c r="B539" s="10"/>
      <c r="C539" s="12"/>
      <c r="D539" s="12"/>
      <c r="E539" s="22">
        <f t="shared" si="9"/>
        <v>0</v>
      </c>
      <c r="F539" s="23" t="e">
        <f>VLOOKUP((HLOOKUP(D539,Code!$B$3:'Code'!$AE$4,2,TRUE)),Code!$C$13:$I$43,(HLOOKUP(E539,Code!$B$8:$G$9,2,TRUE)),TRUE)</f>
        <v>#N/A</v>
      </c>
      <c r="G539" s="23" t="e">
        <f>Table1[[#This Row],[Non-HDL-C]]-(Table1[[#This Row],[Triglycerides]]/Table1[[#This Row],[Factor]])</f>
        <v>#N/A</v>
      </c>
    </row>
    <row r="540" spans="2:7" x14ac:dyDescent="0.25">
      <c r="B540" s="10"/>
      <c r="C540" s="12"/>
      <c r="D540" s="12"/>
      <c r="E540" s="22">
        <f t="shared" si="9"/>
        <v>0</v>
      </c>
      <c r="F540" s="23" t="e">
        <f>VLOOKUP((HLOOKUP(D540,Code!$B$3:'Code'!$AE$4,2,TRUE)),Code!$C$13:$I$43,(HLOOKUP(E540,Code!$B$8:$G$9,2,TRUE)),TRUE)</f>
        <v>#N/A</v>
      </c>
      <c r="G540" s="23" t="e">
        <f>Table1[[#This Row],[Non-HDL-C]]-(Table1[[#This Row],[Triglycerides]]/Table1[[#This Row],[Factor]])</f>
        <v>#N/A</v>
      </c>
    </row>
    <row r="541" spans="2:7" x14ac:dyDescent="0.25">
      <c r="B541" s="10"/>
      <c r="C541" s="12"/>
      <c r="D541" s="12"/>
      <c r="E541" s="22">
        <f t="shared" si="9"/>
        <v>0</v>
      </c>
      <c r="F541" s="23" t="e">
        <f>VLOOKUP((HLOOKUP(D541,Code!$B$3:'Code'!$AE$4,2,TRUE)),Code!$C$13:$I$43,(HLOOKUP(E541,Code!$B$8:$G$9,2,TRUE)),TRUE)</f>
        <v>#N/A</v>
      </c>
      <c r="G541" s="23" t="e">
        <f>Table1[[#This Row],[Non-HDL-C]]-(Table1[[#This Row],[Triglycerides]]/Table1[[#This Row],[Factor]])</f>
        <v>#N/A</v>
      </c>
    </row>
    <row r="542" spans="2:7" x14ac:dyDescent="0.25">
      <c r="B542" s="10"/>
      <c r="C542" s="12"/>
      <c r="D542" s="12"/>
      <c r="E542" s="22">
        <f t="shared" si="9"/>
        <v>0</v>
      </c>
      <c r="F542" s="23" t="e">
        <f>VLOOKUP((HLOOKUP(D542,Code!$B$3:'Code'!$AE$4,2,TRUE)),Code!$C$13:$I$43,(HLOOKUP(E542,Code!$B$8:$G$9,2,TRUE)),TRUE)</f>
        <v>#N/A</v>
      </c>
      <c r="G542" s="23" t="e">
        <f>Table1[[#This Row],[Non-HDL-C]]-(Table1[[#This Row],[Triglycerides]]/Table1[[#This Row],[Factor]])</f>
        <v>#N/A</v>
      </c>
    </row>
    <row r="543" spans="2:7" x14ac:dyDescent="0.25">
      <c r="B543" s="10"/>
      <c r="C543" s="12"/>
      <c r="D543" s="12"/>
      <c r="E543" s="22">
        <f t="shared" si="9"/>
        <v>0</v>
      </c>
      <c r="F543" s="23" t="e">
        <f>VLOOKUP((HLOOKUP(D543,Code!$B$3:'Code'!$AE$4,2,TRUE)),Code!$C$13:$I$43,(HLOOKUP(E543,Code!$B$8:$G$9,2,TRUE)),TRUE)</f>
        <v>#N/A</v>
      </c>
      <c r="G543" s="23" t="e">
        <f>Table1[[#This Row],[Non-HDL-C]]-(Table1[[#This Row],[Triglycerides]]/Table1[[#This Row],[Factor]])</f>
        <v>#N/A</v>
      </c>
    </row>
    <row r="544" spans="2:7" x14ac:dyDescent="0.25">
      <c r="B544" s="10"/>
      <c r="C544" s="12"/>
      <c r="D544" s="12"/>
      <c r="E544" s="22">
        <f t="shared" si="9"/>
        <v>0</v>
      </c>
      <c r="F544" s="23" t="e">
        <f>VLOOKUP((HLOOKUP(D544,Code!$B$3:'Code'!$AE$4,2,TRUE)),Code!$C$13:$I$43,(HLOOKUP(E544,Code!$B$8:$G$9,2,TRUE)),TRUE)</f>
        <v>#N/A</v>
      </c>
      <c r="G544" s="23" t="e">
        <f>Table1[[#This Row],[Non-HDL-C]]-(Table1[[#This Row],[Triglycerides]]/Table1[[#This Row],[Factor]])</f>
        <v>#N/A</v>
      </c>
    </row>
    <row r="545" spans="2:7" x14ac:dyDescent="0.25">
      <c r="B545" s="10"/>
      <c r="C545" s="12"/>
      <c r="D545" s="12"/>
      <c r="E545" s="22">
        <f t="shared" si="9"/>
        <v>0</v>
      </c>
      <c r="F545" s="23" t="e">
        <f>VLOOKUP((HLOOKUP(D545,Code!$B$3:'Code'!$AE$4,2,TRUE)),Code!$C$13:$I$43,(HLOOKUP(E545,Code!$B$8:$G$9,2,TRUE)),TRUE)</f>
        <v>#N/A</v>
      </c>
      <c r="G545" s="23" t="e">
        <f>Table1[[#This Row],[Non-HDL-C]]-(Table1[[#This Row],[Triglycerides]]/Table1[[#This Row],[Factor]])</f>
        <v>#N/A</v>
      </c>
    </row>
    <row r="546" spans="2:7" x14ac:dyDescent="0.25">
      <c r="B546" s="10"/>
      <c r="C546" s="12"/>
      <c r="D546" s="12"/>
      <c r="E546" s="22">
        <f t="shared" si="9"/>
        <v>0</v>
      </c>
      <c r="F546" s="23" t="e">
        <f>VLOOKUP((HLOOKUP(D546,Code!$B$3:'Code'!$AE$4,2,TRUE)),Code!$C$13:$I$43,(HLOOKUP(E546,Code!$B$8:$G$9,2,TRUE)),TRUE)</f>
        <v>#N/A</v>
      </c>
      <c r="G546" s="23" t="e">
        <f>Table1[[#This Row],[Non-HDL-C]]-(Table1[[#This Row],[Triglycerides]]/Table1[[#This Row],[Factor]])</f>
        <v>#N/A</v>
      </c>
    </row>
    <row r="547" spans="2:7" x14ac:dyDescent="0.25">
      <c r="B547" s="10"/>
      <c r="C547" s="12"/>
      <c r="D547" s="12"/>
      <c r="E547" s="22">
        <f t="shared" si="9"/>
        <v>0</v>
      </c>
      <c r="F547" s="23" t="e">
        <f>VLOOKUP((HLOOKUP(D547,Code!$B$3:'Code'!$AE$4,2,TRUE)),Code!$C$13:$I$43,(HLOOKUP(E547,Code!$B$8:$G$9,2,TRUE)),TRUE)</f>
        <v>#N/A</v>
      </c>
      <c r="G547" s="23" t="e">
        <f>Table1[[#This Row],[Non-HDL-C]]-(Table1[[#This Row],[Triglycerides]]/Table1[[#This Row],[Factor]])</f>
        <v>#N/A</v>
      </c>
    </row>
    <row r="548" spans="2:7" x14ac:dyDescent="0.25">
      <c r="B548" s="10"/>
      <c r="C548" s="12"/>
      <c r="D548" s="12"/>
      <c r="E548" s="22">
        <f t="shared" si="9"/>
        <v>0</v>
      </c>
      <c r="F548" s="23" t="e">
        <f>VLOOKUP((HLOOKUP(D548,Code!$B$3:'Code'!$AE$4,2,TRUE)),Code!$C$13:$I$43,(HLOOKUP(E548,Code!$B$8:$G$9,2,TRUE)),TRUE)</f>
        <v>#N/A</v>
      </c>
      <c r="G548" s="23" t="e">
        <f>Table1[[#This Row],[Non-HDL-C]]-(Table1[[#This Row],[Triglycerides]]/Table1[[#This Row],[Factor]])</f>
        <v>#N/A</v>
      </c>
    </row>
    <row r="549" spans="2:7" x14ac:dyDescent="0.25">
      <c r="B549" s="10"/>
      <c r="C549" s="12"/>
      <c r="D549" s="12"/>
      <c r="E549" s="22">
        <f t="shared" si="9"/>
        <v>0</v>
      </c>
      <c r="F549" s="23" t="e">
        <f>VLOOKUP((HLOOKUP(D549,Code!$B$3:'Code'!$AE$4,2,TRUE)),Code!$C$13:$I$43,(HLOOKUP(E549,Code!$B$8:$G$9,2,TRUE)),TRUE)</f>
        <v>#N/A</v>
      </c>
      <c r="G549" s="23" t="e">
        <f>Table1[[#This Row],[Non-HDL-C]]-(Table1[[#This Row],[Triglycerides]]/Table1[[#This Row],[Factor]])</f>
        <v>#N/A</v>
      </c>
    </row>
    <row r="550" spans="2:7" x14ac:dyDescent="0.25">
      <c r="B550" s="10"/>
      <c r="C550" s="12"/>
      <c r="D550" s="12"/>
      <c r="E550" s="22">
        <f t="shared" si="9"/>
        <v>0</v>
      </c>
      <c r="F550" s="23" t="e">
        <f>VLOOKUP((HLOOKUP(D550,Code!$B$3:'Code'!$AE$4,2,TRUE)),Code!$C$13:$I$43,(HLOOKUP(E550,Code!$B$8:$G$9,2,TRUE)),TRUE)</f>
        <v>#N/A</v>
      </c>
      <c r="G550" s="23" t="e">
        <f>Table1[[#This Row],[Non-HDL-C]]-(Table1[[#This Row],[Triglycerides]]/Table1[[#This Row],[Factor]])</f>
        <v>#N/A</v>
      </c>
    </row>
    <row r="551" spans="2:7" x14ac:dyDescent="0.25">
      <c r="B551" s="10"/>
      <c r="C551" s="12"/>
      <c r="D551" s="12"/>
      <c r="E551" s="22">
        <f t="shared" si="9"/>
        <v>0</v>
      </c>
      <c r="F551" s="23" t="e">
        <f>VLOOKUP((HLOOKUP(D551,Code!$B$3:'Code'!$AE$4,2,TRUE)),Code!$C$13:$I$43,(HLOOKUP(E551,Code!$B$8:$G$9,2,TRUE)),TRUE)</f>
        <v>#N/A</v>
      </c>
      <c r="G551" s="23" t="e">
        <f>Table1[[#This Row],[Non-HDL-C]]-(Table1[[#This Row],[Triglycerides]]/Table1[[#This Row],[Factor]])</f>
        <v>#N/A</v>
      </c>
    </row>
    <row r="552" spans="2:7" x14ac:dyDescent="0.25">
      <c r="B552" s="10"/>
      <c r="C552" s="12"/>
      <c r="D552" s="12"/>
      <c r="E552" s="22">
        <f t="shared" si="9"/>
        <v>0</v>
      </c>
      <c r="F552" s="23" t="e">
        <f>VLOOKUP((HLOOKUP(D552,Code!$B$3:'Code'!$AE$4,2,TRUE)),Code!$C$13:$I$43,(HLOOKUP(E552,Code!$B$8:$G$9,2,TRUE)),TRUE)</f>
        <v>#N/A</v>
      </c>
      <c r="G552" s="23" t="e">
        <f>Table1[[#This Row],[Non-HDL-C]]-(Table1[[#This Row],[Triglycerides]]/Table1[[#This Row],[Factor]])</f>
        <v>#N/A</v>
      </c>
    </row>
    <row r="553" spans="2:7" x14ac:dyDescent="0.25">
      <c r="B553" s="10"/>
      <c r="C553" s="12"/>
      <c r="D553" s="12"/>
      <c r="E553" s="22">
        <f t="shared" si="9"/>
        <v>0</v>
      </c>
      <c r="F553" s="23" t="e">
        <f>VLOOKUP((HLOOKUP(D553,Code!$B$3:'Code'!$AE$4,2,TRUE)),Code!$C$13:$I$43,(HLOOKUP(E553,Code!$B$8:$G$9,2,TRUE)),TRUE)</f>
        <v>#N/A</v>
      </c>
      <c r="G553" s="23" t="e">
        <f>Table1[[#This Row],[Non-HDL-C]]-(Table1[[#This Row],[Triglycerides]]/Table1[[#This Row],[Factor]])</f>
        <v>#N/A</v>
      </c>
    </row>
    <row r="554" spans="2:7" x14ac:dyDescent="0.25">
      <c r="B554" s="10"/>
      <c r="C554" s="12"/>
      <c r="D554" s="12"/>
      <c r="E554" s="22">
        <f t="shared" si="9"/>
        <v>0</v>
      </c>
      <c r="F554" s="23" t="e">
        <f>VLOOKUP((HLOOKUP(D554,Code!$B$3:'Code'!$AE$4,2,TRUE)),Code!$C$13:$I$43,(HLOOKUP(E554,Code!$B$8:$G$9,2,TRUE)),TRUE)</f>
        <v>#N/A</v>
      </c>
      <c r="G554" s="23" t="e">
        <f>Table1[[#This Row],[Non-HDL-C]]-(Table1[[#This Row],[Triglycerides]]/Table1[[#This Row],[Factor]])</f>
        <v>#N/A</v>
      </c>
    </row>
    <row r="555" spans="2:7" x14ac:dyDescent="0.25">
      <c r="B555" s="10"/>
      <c r="C555" s="12"/>
      <c r="D555" s="12"/>
      <c r="E555" s="22">
        <f t="shared" si="9"/>
        <v>0</v>
      </c>
      <c r="F555" s="23" t="e">
        <f>VLOOKUP((HLOOKUP(D555,Code!$B$3:'Code'!$AE$4,2,TRUE)),Code!$C$13:$I$43,(HLOOKUP(E555,Code!$B$8:$G$9,2,TRUE)),TRUE)</f>
        <v>#N/A</v>
      </c>
      <c r="G555" s="23" t="e">
        <f>Table1[[#This Row],[Non-HDL-C]]-(Table1[[#This Row],[Triglycerides]]/Table1[[#This Row],[Factor]])</f>
        <v>#N/A</v>
      </c>
    </row>
    <row r="556" spans="2:7" x14ac:dyDescent="0.25">
      <c r="B556" s="10"/>
      <c r="C556" s="12"/>
      <c r="D556" s="12"/>
      <c r="E556" s="22">
        <f t="shared" si="9"/>
        <v>0</v>
      </c>
      <c r="F556" s="23" t="e">
        <f>VLOOKUP((HLOOKUP(D556,Code!$B$3:'Code'!$AE$4,2,TRUE)),Code!$C$13:$I$43,(HLOOKUP(E556,Code!$B$8:$G$9,2,TRUE)),TRUE)</f>
        <v>#N/A</v>
      </c>
      <c r="G556" s="23" t="e">
        <f>Table1[[#This Row],[Non-HDL-C]]-(Table1[[#This Row],[Triglycerides]]/Table1[[#This Row],[Factor]])</f>
        <v>#N/A</v>
      </c>
    </row>
    <row r="557" spans="2:7" x14ac:dyDescent="0.25">
      <c r="B557" s="10"/>
      <c r="C557" s="12"/>
      <c r="D557" s="12"/>
      <c r="E557" s="22">
        <f t="shared" si="9"/>
        <v>0</v>
      </c>
      <c r="F557" s="23" t="e">
        <f>VLOOKUP((HLOOKUP(D557,Code!$B$3:'Code'!$AE$4,2,TRUE)),Code!$C$13:$I$43,(HLOOKUP(E557,Code!$B$8:$G$9,2,TRUE)),TRUE)</f>
        <v>#N/A</v>
      </c>
      <c r="G557" s="23" t="e">
        <f>Table1[[#This Row],[Non-HDL-C]]-(Table1[[#This Row],[Triglycerides]]/Table1[[#This Row],[Factor]])</f>
        <v>#N/A</v>
      </c>
    </row>
    <row r="558" spans="2:7" x14ac:dyDescent="0.25">
      <c r="B558" s="10"/>
      <c r="C558" s="12"/>
      <c r="D558" s="12"/>
      <c r="E558" s="22">
        <f t="shared" si="9"/>
        <v>0</v>
      </c>
      <c r="F558" s="23" t="e">
        <f>VLOOKUP((HLOOKUP(D558,Code!$B$3:'Code'!$AE$4,2,TRUE)),Code!$C$13:$I$43,(HLOOKUP(E558,Code!$B$8:$G$9,2,TRUE)),TRUE)</f>
        <v>#N/A</v>
      </c>
      <c r="G558" s="23" t="e">
        <f>Table1[[#This Row],[Non-HDL-C]]-(Table1[[#This Row],[Triglycerides]]/Table1[[#This Row],[Factor]])</f>
        <v>#N/A</v>
      </c>
    </row>
    <row r="559" spans="2:7" x14ac:dyDescent="0.25">
      <c r="B559" s="10"/>
      <c r="C559" s="12"/>
      <c r="D559" s="12"/>
      <c r="E559" s="22">
        <f t="shared" ref="E559:E622" si="10">B559-C559</f>
        <v>0</v>
      </c>
      <c r="F559" s="23" t="e">
        <f>VLOOKUP((HLOOKUP(D559,Code!$B$3:'Code'!$AE$4,2,TRUE)),Code!$C$13:$I$43,(HLOOKUP(E559,Code!$B$8:$G$9,2,TRUE)),TRUE)</f>
        <v>#N/A</v>
      </c>
      <c r="G559" s="23" t="e">
        <f>Table1[[#This Row],[Non-HDL-C]]-(Table1[[#This Row],[Triglycerides]]/Table1[[#This Row],[Factor]])</f>
        <v>#N/A</v>
      </c>
    </row>
    <row r="560" spans="2:7" x14ac:dyDescent="0.25">
      <c r="B560" s="10"/>
      <c r="C560" s="12"/>
      <c r="D560" s="12"/>
      <c r="E560" s="22">
        <f t="shared" si="10"/>
        <v>0</v>
      </c>
      <c r="F560" s="23" t="e">
        <f>VLOOKUP((HLOOKUP(D560,Code!$B$3:'Code'!$AE$4,2,TRUE)),Code!$C$13:$I$43,(HLOOKUP(E560,Code!$B$8:$G$9,2,TRUE)),TRUE)</f>
        <v>#N/A</v>
      </c>
      <c r="G560" s="23" t="e">
        <f>Table1[[#This Row],[Non-HDL-C]]-(Table1[[#This Row],[Triglycerides]]/Table1[[#This Row],[Factor]])</f>
        <v>#N/A</v>
      </c>
    </row>
    <row r="561" spans="2:7" x14ac:dyDescent="0.25">
      <c r="B561" s="10"/>
      <c r="C561" s="12"/>
      <c r="D561" s="12"/>
      <c r="E561" s="22">
        <f t="shared" si="10"/>
        <v>0</v>
      </c>
      <c r="F561" s="23" t="e">
        <f>VLOOKUP((HLOOKUP(D561,Code!$B$3:'Code'!$AE$4,2,TRUE)),Code!$C$13:$I$43,(HLOOKUP(E561,Code!$B$8:$G$9,2,TRUE)),TRUE)</f>
        <v>#N/A</v>
      </c>
      <c r="G561" s="23" t="e">
        <f>Table1[[#This Row],[Non-HDL-C]]-(Table1[[#This Row],[Triglycerides]]/Table1[[#This Row],[Factor]])</f>
        <v>#N/A</v>
      </c>
    </row>
    <row r="562" spans="2:7" x14ac:dyDescent="0.25">
      <c r="B562" s="10"/>
      <c r="C562" s="12"/>
      <c r="D562" s="12"/>
      <c r="E562" s="22">
        <f t="shared" si="10"/>
        <v>0</v>
      </c>
      <c r="F562" s="23" t="e">
        <f>VLOOKUP((HLOOKUP(D562,Code!$B$3:'Code'!$AE$4,2,TRUE)),Code!$C$13:$I$43,(HLOOKUP(E562,Code!$B$8:$G$9,2,TRUE)),TRUE)</f>
        <v>#N/A</v>
      </c>
      <c r="G562" s="23" t="e">
        <f>Table1[[#This Row],[Non-HDL-C]]-(Table1[[#This Row],[Triglycerides]]/Table1[[#This Row],[Factor]])</f>
        <v>#N/A</v>
      </c>
    </row>
    <row r="563" spans="2:7" x14ac:dyDescent="0.25">
      <c r="B563" s="10"/>
      <c r="C563" s="12"/>
      <c r="D563" s="12"/>
      <c r="E563" s="22">
        <f t="shared" si="10"/>
        <v>0</v>
      </c>
      <c r="F563" s="23" t="e">
        <f>VLOOKUP((HLOOKUP(D563,Code!$B$3:'Code'!$AE$4,2,TRUE)),Code!$C$13:$I$43,(HLOOKUP(E563,Code!$B$8:$G$9,2,TRUE)),TRUE)</f>
        <v>#N/A</v>
      </c>
      <c r="G563" s="23" t="e">
        <f>Table1[[#This Row],[Non-HDL-C]]-(Table1[[#This Row],[Triglycerides]]/Table1[[#This Row],[Factor]])</f>
        <v>#N/A</v>
      </c>
    </row>
    <row r="564" spans="2:7" x14ac:dyDescent="0.25">
      <c r="B564" s="10"/>
      <c r="C564" s="12"/>
      <c r="D564" s="12"/>
      <c r="E564" s="22">
        <f t="shared" si="10"/>
        <v>0</v>
      </c>
      <c r="F564" s="23" t="e">
        <f>VLOOKUP((HLOOKUP(D564,Code!$B$3:'Code'!$AE$4,2,TRUE)),Code!$C$13:$I$43,(HLOOKUP(E564,Code!$B$8:$G$9,2,TRUE)),TRUE)</f>
        <v>#N/A</v>
      </c>
      <c r="G564" s="23" t="e">
        <f>Table1[[#This Row],[Non-HDL-C]]-(Table1[[#This Row],[Triglycerides]]/Table1[[#This Row],[Factor]])</f>
        <v>#N/A</v>
      </c>
    </row>
    <row r="565" spans="2:7" x14ac:dyDescent="0.25">
      <c r="B565" s="10"/>
      <c r="C565" s="12"/>
      <c r="D565" s="12"/>
      <c r="E565" s="22">
        <f t="shared" si="10"/>
        <v>0</v>
      </c>
      <c r="F565" s="23" t="e">
        <f>VLOOKUP((HLOOKUP(D565,Code!$B$3:'Code'!$AE$4,2,TRUE)),Code!$C$13:$I$43,(HLOOKUP(E565,Code!$B$8:$G$9,2,TRUE)),TRUE)</f>
        <v>#N/A</v>
      </c>
      <c r="G565" s="23" t="e">
        <f>Table1[[#This Row],[Non-HDL-C]]-(Table1[[#This Row],[Triglycerides]]/Table1[[#This Row],[Factor]])</f>
        <v>#N/A</v>
      </c>
    </row>
    <row r="566" spans="2:7" x14ac:dyDescent="0.25">
      <c r="B566" s="10"/>
      <c r="C566" s="12"/>
      <c r="D566" s="12"/>
      <c r="E566" s="22">
        <f t="shared" si="10"/>
        <v>0</v>
      </c>
      <c r="F566" s="23" t="e">
        <f>VLOOKUP((HLOOKUP(D566,Code!$B$3:'Code'!$AE$4,2,TRUE)),Code!$C$13:$I$43,(HLOOKUP(E566,Code!$B$8:$G$9,2,TRUE)),TRUE)</f>
        <v>#N/A</v>
      </c>
      <c r="G566" s="23" t="e">
        <f>Table1[[#This Row],[Non-HDL-C]]-(Table1[[#This Row],[Triglycerides]]/Table1[[#This Row],[Factor]])</f>
        <v>#N/A</v>
      </c>
    </row>
    <row r="567" spans="2:7" x14ac:dyDescent="0.25">
      <c r="B567" s="10"/>
      <c r="C567" s="12"/>
      <c r="D567" s="12"/>
      <c r="E567" s="22">
        <f t="shared" si="10"/>
        <v>0</v>
      </c>
      <c r="F567" s="23" t="e">
        <f>VLOOKUP((HLOOKUP(D567,Code!$B$3:'Code'!$AE$4,2,TRUE)),Code!$C$13:$I$43,(HLOOKUP(E567,Code!$B$8:$G$9,2,TRUE)),TRUE)</f>
        <v>#N/A</v>
      </c>
      <c r="G567" s="23" t="e">
        <f>Table1[[#This Row],[Non-HDL-C]]-(Table1[[#This Row],[Triglycerides]]/Table1[[#This Row],[Factor]])</f>
        <v>#N/A</v>
      </c>
    </row>
    <row r="568" spans="2:7" x14ac:dyDescent="0.25">
      <c r="B568" s="10"/>
      <c r="C568" s="12"/>
      <c r="D568" s="12"/>
      <c r="E568" s="22">
        <f t="shared" si="10"/>
        <v>0</v>
      </c>
      <c r="F568" s="23" t="e">
        <f>VLOOKUP((HLOOKUP(D568,Code!$B$3:'Code'!$AE$4,2,TRUE)),Code!$C$13:$I$43,(HLOOKUP(E568,Code!$B$8:$G$9,2,TRUE)),TRUE)</f>
        <v>#N/A</v>
      </c>
      <c r="G568" s="23" t="e">
        <f>Table1[[#This Row],[Non-HDL-C]]-(Table1[[#This Row],[Triglycerides]]/Table1[[#This Row],[Factor]])</f>
        <v>#N/A</v>
      </c>
    </row>
    <row r="569" spans="2:7" x14ac:dyDescent="0.25">
      <c r="B569" s="10"/>
      <c r="C569" s="12"/>
      <c r="D569" s="12"/>
      <c r="E569" s="22">
        <f t="shared" si="10"/>
        <v>0</v>
      </c>
      <c r="F569" s="23" t="e">
        <f>VLOOKUP((HLOOKUP(D569,Code!$B$3:'Code'!$AE$4,2,TRUE)),Code!$C$13:$I$43,(HLOOKUP(E569,Code!$B$8:$G$9,2,TRUE)),TRUE)</f>
        <v>#N/A</v>
      </c>
      <c r="G569" s="23" t="e">
        <f>Table1[[#This Row],[Non-HDL-C]]-(Table1[[#This Row],[Triglycerides]]/Table1[[#This Row],[Factor]])</f>
        <v>#N/A</v>
      </c>
    </row>
    <row r="570" spans="2:7" x14ac:dyDescent="0.25">
      <c r="B570" s="10"/>
      <c r="C570" s="12"/>
      <c r="D570" s="12"/>
      <c r="E570" s="22">
        <f t="shared" si="10"/>
        <v>0</v>
      </c>
      <c r="F570" s="23" t="e">
        <f>VLOOKUP((HLOOKUP(D570,Code!$B$3:'Code'!$AE$4,2,TRUE)),Code!$C$13:$I$43,(HLOOKUP(E570,Code!$B$8:$G$9,2,TRUE)),TRUE)</f>
        <v>#N/A</v>
      </c>
      <c r="G570" s="23" t="e">
        <f>Table1[[#This Row],[Non-HDL-C]]-(Table1[[#This Row],[Triglycerides]]/Table1[[#This Row],[Factor]])</f>
        <v>#N/A</v>
      </c>
    </row>
    <row r="571" spans="2:7" x14ac:dyDescent="0.25">
      <c r="B571" s="10"/>
      <c r="C571" s="12"/>
      <c r="D571" s="12"/>
      <c r="E571" s="22">
        <f t="shared" si="10"/>
        <v>0</v>
      </c>
      <c r="F571" s="23" t="e">
        <f>VLOOKUP((HLOOKUP(D571,Code!$B$3:'Code'!$AE$4,2,TRUE)),Code!$C$13:$I$43,(HLOOKUP(E571,Code!$B$8:$G$9,2,TRUE)),TRUE)</f>
        <v>#N/A</v>
      </c>
      <c r="G571" s="23" t="e">
        <f>Table1[[#This Row],[Non-HDL-C]]-(Table1[[#This Row],[Triglycerides]]/Table1[[#This Row],[Factor]])</f>
        <v>#N/A</v>
      </c>
    </row>
    <row r="572" spans="2:7" x14ac:dyDescent="0.25">
      <c r="B572" s="10"/>
      <c r="C572" s="12"/>
      <c r="D572" s="12"/>
      <c r="E572" s="22">
        <f t="shared" si="10"/>
        <v>0</v>
      </c>
      <c r="F572" s="23" t="e">
        <f>VLOOKUP((HLOOKUP(D572,Code!$B$3:'Code'!$AE$4,2,TRUE)),Code!$C$13:$I$43,(HLOOKUP(E572,Code!$B$8:$G$9,2,TRUE)),TRUE)</f>
        <v>#N/A</v>
      </c>
      <c r="G572" s="23" t="e">
        <f>Table1[[#This Row],[Non-HDL-C]]-(Table1[[#This Row],[Triglycerides]]/Table1[[#This Row],[Factor]])</f>
        <v>#N/A</v>
      </c>
    </row>
    <row r="573" spans="2:7" x14ac:dyDescent="0.25">
      <c r="B573" s="10"/>
      <c r="C573" s="12"/>
      <c r="D573" s="12"/>
      <c r="E573" s="22">
        <f t="shared" si="10"/>
        <v>0</v>
      </c>
      <c r="F573" s="23" t="e">
        <f>VLOOKUP((HLOOKUP(D573,Code!$B$3:'Code'!$AE$4,2,TRUE)),Code!$C$13:$I$43,(HLOOKUP(E573,Code!$B$8:$G$9,2,TRUE)),TRUE)</f>
        <v>#N/A</v>
      </c>
      <c r="G573" s="23" t="e">
        <f>Table1[[#This Row],[Non-HDL-C]]-(Table1[[#This Row],[Triglycerides]]/Table1[[#This Row],[Factor]])</f>
        <v>#N/A</v>
      </c>
    </row>
    <row r="574" spans="2:7" x14ac:dyDescent="0.25">
      <c r="B574" s="10"/>
      <c r="C574" s="12"/>
      <c r="D574" s="12"/>
      <c r="E574" s="22">
        <f t="shared" si="10"/>
        <v>0</v>
      </c>
      <c r="F574" s="23" t="e">
        <f>VLOOKUP((HLOOKUP(D574,Code!$B$3:'Code'!$AE$4,2,TRUE)),Code!$C$13:$I$43,(HLOOKUP(E574,Code!$B$8:$G$9,2,TRUE)),TRUE)</f>
        <v>#N/A</v>
      </c>
      <c r="G574" s="23" t="e">
        <f>Table1[[#This Row],[Non-HDL-C]]-(Table1[[#This Row],[Triglycerides]]/Table1[[#This Row],[Factor]])</f>
        <v>#N/A</v>
      </c>
    </row>
    <row r="575" spans="2:7" x14ac:dyDescent="0.25">
      <c r="B575" s="10"/>
      <c r="C575" s="12"/>
      <c r="D575" s="12"/>
      <c r="E575" s="22">
        <f t="shared" si="10"/>
        <v>0</v>
      </c>
      <c r="F575" s="23" t="e">
        <f>VLOOKUP((HLOOKUP(D575,Code!$B$3:'Code'!$AE$4,2,TRUE)),Code!$C$13:$I$43,(HLOOKUP(E575,Code!$B$8:$G$9,2,TRUE)),TRUE)</f>
        <v>#N/A</v>
      </c>
      <c r="G575" s="23" t="e">
        <f>Table1[[#This Row],[Non-HDL-C]]-(Table1[[#This Row],[Triglycerides]]/Table1[[#This Row],[Factor]])</f>
        <v>#N/A</v>
      </c>
    </row>
    <row r="576" spans="2:7" x14ac:dyDescent="0.25">
      <c r="B576" s="10"/>
      <c r="C576" s="12"/>
      <c r="D576" s="12"/>
      <c r="E576" s="22">
        <f t="shared" si="10"/>
        <v>0</v>
      </c>
      <c r="F576" s="23" t="e">
        <f>VLOOKUP((HLOOKUP(D576,Code!$B$3:'Code'!$AE$4,2,TRUE)),Code!$C$13:$I$43,(HLOOKUP(E576,Code!$B$8:$G$9,2,TRUE)),TRUE)</f>
        <v>#N/A</v>
      </c>
      <c r="G576" s="23" t="e">
        <f>Table1[[#This Row],[Non-HDL-C]]-(Table1[[#This Row],[Triglycerides]]/Table1[[#This Row],[Factor]])</f>
        <v>#N/A</v>
      </c>
    </row>
    <row r="577" spans="2:7" x14ac:dyDescent="0.25">
      <c r="B577" s="10"/>
      <c r="C577" s="12"/>
      <c r="D577" s="12"/>
      <c r="E577" s="22">
        <f t="shared" si="10"/>
        <v>0</v>
      </c>
      <c r="F577" s="23" t="e">
        <f>VLOOKUP((HLOOKUP(D577,Code!$B$3:'Code'!$AE$4,2,TRUE)),Code!$C$13:$I$43,(HLOOKUP(E577,Code!$B$8:$G$9,2,TRUE)),TRUE)</f>
        <v>#N/A</v>
      </c>
      <c r="G577" s="23" t="e">
        <f>Table1[[#This Row],[Non-HDL-C]]-(Table1[[#This Row],[Triglycerides]]/Table1[[#This Row],[Factor]])</f>
        <v>#N/A</v>
      </c>
    </row>
    <row r="578" spans="2:7" x14ac:dyDescent="0.25">
      <c r="B578" s="10"/>
      <c r="C578" s="12"/>
      <c r="D578" s="12"/>
      <c r="E578" s="22">
        <f t="shared" si="10"/>
        <v>0</v>
      </c>
      <c r="F578" s="23" t="e">
        <f>VLOOKUP((HLOOKUP(D578,Code!$B$3:'Code'!$AE$4,2,TRUE)),Code!$C$13:$I$43,(HLOOKUP(E578,Code!$B$8:$G$9,2,TRUE)),TRUE)</f>
        <v>#N/A</v>
      </c>
      <c r="G578" s="23" t="e">
        <f>Table1[[#This Row],[Non-HDL-C]]-(Table1[[#This Row],[Triglycerides]]/Table1[[#This Row],[Factor]])</f>
        <v>#N/A</v>
      </c>
    </row>
    <row r="579" spans="2:7" x14ac:dyDescent="0.25">
      <c r="B579" s="10"/>
      <c r="C579" s="12"/>
      <c r="D579" s="12"/>
      <c r="E579" s="22">
        <f t="shared" si="10"/>
        <v>0</v>
      </c>
      <c r="F579" s="23" t="e">
        <f>VLOOKUP((HLOOKUP(D579,Code!$B$3:'Code'!$AE$4,2,TRUE)),Code!$C$13:$I$43,(HLOOKUP(E579,Code!$B$8:$G$9,2,TRUE)),TRUE)</f>
        <v>#N/A</v>
      </c>
      <c r="G579" s="23" t="e">
        <f>Table1[[#This Row],[Non-HDL-C]]-(Table1[[#This Row],[Triglycerides]]/Table1[[#This Row],[Factor]])</f>
        <v>#N/A</v>
      </c>
    </row>
    <row r="580" spans="2:7" x14ac:dyDescent="0.25">
      <c r="B580" s="10"/>
      <c r="C580" s="12"/>
      <c r="D580" s="12"/>
      <c r="E580" s="22">
        <f t="shared" si="10"/>
        <v>0</v>
      </c>
      <c r="F580" s="23" t="e">
        <f>VLOOKUP((HLOOKUP(D580,Code!$B$3:'Code'!$AE$4,2,TRUE)),Code!$C$13:$I$43,(HLOOKUP(E580,Code!$B$8:$G$9,2,TRUE)),TRUE)</f>
        <v>#N/A</v>
      </c>
      <c r="G580" s="23" t="e">
        <f>Table1[[#This Row],[Non-HDL-C]]-(Table1[[#This Row],[Triglycerides]]/Table1[[#This Row],[Factor]])</f>
        <v>#N/A</v>
      </c>
    </row>
    <row r="581" spans="2:7" x14ac:dyDescent="0.25">
      <c r="B581" s="10"/>
      <c r="C581" s="12"/>
      <c r="D581" s="12"/>
      <c r="E581" s="22">
        <f t="shared" si="10"/>
        <v>0</v>
      </c>
      <c r="F581" s="23" t="e">
        <f>VLOOKUP((HLOOKUP(D581,Code!$B$3:'Code'!$AE$4,2,TRUE)),Code!$C$13:$I$43,(HLOOKUP(E581,Code!$B$8:$G$9,2,TRUE)),TRUE)</f>
        <v>#N/A</v>
      </c>
      <c r="G581" s="23" t="e">
        <f>Table1[[#This Row],[Non-HDL-C]]-(Table1[[#This Row],[Triglycerides]]/Table1[[#This Row],[Factor]])</f>
        <v>#N/A</v>
      </c>
    </row>
    <row r="582" spans="2:7" x14ac:dyDescent="0.25">
      <c r="B582" s="10"/>
      <c r="C582" s="12"/>
      <c r="D582" s="12"/>
      <c r="E582" s="22">
        <f t="shared" si="10"/>
        <v>0</v>
      </c>
      <c r="F582" s="23" t="e">
        <f>VLOOKUP((HLOOKUP(D582,Code!$B$3:'Code'!$AE$4,2,TRUE)),Code!$C$13:$I$43,(HLOOKUP(E582,Code!$B$8:$G$9,2,TRUE)),TRUE)</f>
        <v>#N/A</v>
      </c>
      <c r="G582" s="23" t="e">
        <f>Table1[[#This Row],[Non-HDL-C]]-(Table1[[#This Row],[Triglycerides]]/Table1[[#This Row],[Factor]])</f>
        <v>#N/A</v>
      </c>
    </row>
    <row r="583" spans="2:7" x14ac:dyDescent="0.25">
      <c r="B583" s="10"/>
      <c r="C583" s="12"/>
      <c r="D583" s="12"/>
      <c r="E583" s="22">
        <f t="shared" si="10"/>
        <v>0</v>
      </c>
      <c r="F583" s="23" t="e">
        <f>VLOOKUP((HLOOKUP(D583,Code!$B$3:'Code'!$AE$4,2,TRUE)),Code!$C$13:$I$43,(HLOOKUP(E583,Code!$B$8:$G$9,2,TRUE)),TRUE)</f>
        <v>#N/A</v>
      </c>
      <c r="G583" s="23" t="e">
        <f>Table1[[#This Row],[Non-HDL-C]]-(Table1[[#This Row],[Triglycerides]]/Table1[[#This Row],[Factor]])</f>
        <v>#N/A</v>
      </c>
    </row>
    <row r="584" spans="2:7" x14ac:dyDescent="0.25">
      <c r="B584" s="10"/>
      <c r="C584" s="12"/>
      <c r="D584" s="12"/>
      <c r="E584" s="22">
        <f t="shared" si="10"/>
        <v>0</v>
      </c>
      <c r="F584" s="23" t="e">
        <f>VLOOKUP((HLOOKUP(D584,Code!$B$3:'Code'!$AE$4,2,TRUE)),Code!$C$13:$I$43,(HLOOKUP(E584,Code!$B$8:$G$9,2,TRUE)),TRUE)</f>
        <v>#N/A</v>
      </c>
      <c r="G584" s="23" t="e">
        <f>Table1[[#This Row],[Non-HDL-C]]-(Table1[[#This Row],[Triglycerides]]/Table1[[#This Row],[Factor]])</f>
        <v>#N/A</v>
      </c>
    </row>
    <row r="585" spans="2:7" x14ac:dyDescent="0.25">
      <c r="B585" s="10"/>
      <c r="C585" s="12"/>
      <c r="D585" s="12"/>
      <c r="E585" s="22">
        <f t="shared" si="10"/>
        <v>0</v>
      </c>
      <c r="F585" s="23" t="e">
        <f>VLOOKUP((HLOOKUP(D585,Code!$B$3:'Code'!$AE$4,2,TRUE)),Code!$C$13:$I$43,(HLOOKUP(E585,Code!$B$8:$G$9,2,TRUE)),TRUE)</f>
        <v>#N/A</v>
      </c>
      <c r="G585" s="23" t="e">
        <f>Table1[[#This Row],[Non-HDL-C]]-(Table1[[#This Row],[Triglycerides]]/Table1[[#This Row],[Factor]])</f>
        <v>#N/A</v>
      </c>
    </row>
    <row r="586" spans="2:7" x14ac:dyDescent="0.25">
      <c r="B586" s="10"/>
      <c r="C586" s="12"/>
      <c r="D586" s="12"/>
      <c r="E586" s="22">
        <f t="shared" si="10"/>
        <v>0</v>
      </c>
      <c r="F586" s="23" t="e">
        <f>VLOOKUP((HLOOKUP(D586,Code!$B$3:'Code'!$AE$4,2,TRUE)),Code!$C$13:$I$43,(HLOOKUP(E586,Code!$B$8:$G$9,2,TRUE)),TRUE)</f>
        <v>#N/A</v>
      </c>
      <c r="G586" s="23" t="e">
        <f>Table1[[#This Row],[Non-HDL-C]]-(Table1[[#This Row],[Triglycerides]]/Table1[[#This Row],[Factor]])</f>
        <v>#N/A</v>
      </c>
    </row>
    <row r="587" spans="2:7" x14ac:dyDescent="0.25">
      <c r="B587" s="10"/>
      <c r="C587" s="12"/>
      <c r="D587" s="12"/>
      <c r="E587" s="22">
        <f t="shared" si="10"/>
        <v>0</v>
      </c>
      <c r="F587" s="23" t="e">
        <f>VLOOKUP((HLOOKUP(D587,Code!$B$3:'Code'!$AE$4,2,TRUE)),Code!$C$13:$I$43,(HLOOKUP(E587,Code!$B$8:$G$9,2,TRUE)),TRUE)</f>
        <v>#N/A</v>
      </c>
      <c r="G587" s="23" t="e">
        <f>Table1[[#This Row],[Non-HDL-C]]-(Table1[[#This Row],[Triglycerides]]/Table1[[#This Row],[Factor]])</f>
        <v>#N/A</v>
      </c>
    </row>
    <row r="588" spans="2:7" x14ac:dyDescent="0.25">
      <c r="B588" s="10"/>
      <c r="C588" s="12"/>
      <c r="D588" s="12"/>
      <c r="E588" s="22">
        <f t="shared" si="10"/>
        <v>0</v>
      </c>
      <c r="F588" s="23" t="e">
        <f>VLOOKUP((HLOOKUP(D588,Code!$B$3:'Code'!$AE$4,2,TRUE)),Code!$C$13:$I$43,(HLOOKUP(E588,Code!$B$8:$G$9,2,TRUE)),TRUE)</f>
        <v>#N/A</v>
      </c>
      <c r="G588" s="23" t="e">
        <f>Table1[[#This Row],[Non-HDL-C]]-(Table1[[#This Row],[Triglycerides]]/Table1[[#This Row],[Factor]])</f>
        <v>#N/A</v>
      </c>
    </row>
    <row r="589" spans="2:7" x14ac:dyDescent="0.25">
      <c r="B589" s="10"/>
      <c r="C589" s="12"/>
      <c r="D589" s="12"/>
      <c r="E589" s="22">
        <f t="shared" si="10"/>
        <v>0</v>
      </c>
      <c r="F589" s="23" t="e">
        <f>VLOOKUP((HLOOKUP(D589,Code!$B$3:'Code'!$AE$4,2,TRUE)),Code!$C$13:$I$43,(HLOOKUP(E589,Code!$B$8:$G$9,2,TRUE)),TRUE)</f>
        <v>#N/A</v>
      </c>
      <c r="G589" s="23" t="e">
        <f>Table1[[#This Row],[Non-HDL-C]]-(Table1[[#This Row],[Triglycerides]]/Table1[[#This Row],[Factor]])</f>
        <v>#N/A</v>
      </c>
    </row>
    <row r="590" spans="2:7" x14ac:dyDescent="0.25">
      <c r="B590" s="10"/>
      <c r="C590" s="12"/>
      <c r="D590" s="12"/>
      <c r="E590" s="22">
        <f t="shared" si="10"/>
        <v>0</v>
      </c>
      <c r="F590" s="23" t="e">
        <f>VLOOKUP((HLOOKUP(D590,Code!$B$3:'Code'!$AE$4,2,TRUE)),Code!$C$13:$I$43,(HLOOKUP(E590,Code!$B$8:$G$9,2,TRUE)),TRUE)</f>
        <v>#N/A</v>
      </c>
      <c r="G590" s="23" t="e">
        <f>Table1[[#This Row],[Non-HDL-C]]-(Table1[[#This Row],[Triglycerides]]/Table1[[#This Row],[Factor]])</f>
        <v>#N/A</v>
      </c>
    </row>
    <row r="591" spans="2:7" x14ac:dyDescent="0.25">
      <c r="B591" s="10"/>
      <c r="C591" s="12"/>
      <c r="D591" s="12"/>
      <c r="E591" s="22">
        <f t="shared" si="10"/>
        <v>0</v>
      </c>
      <c r="F591" s="23" t="e">
        <f>VLOOKUP((HLOOKUP(D591,Code!$B$3:'Code'!$AE$4,2,TRUE)),Code!$C$13:$I$43,(HLOOKUP(E591,Code!$B$8:$G$9,2,TRUE)),TRUE)</f>
        <v>#N/A</v>
      </c>
      <c r="G591" s="23" t="e">
        <f>Table1[[#This Row],[Non-HDL-C]]-(Table1[[#This Row],[Triglycerides]]/Table1[[#This Row],[Factor]])</f>
        <v>#N/A</v>
      </c>
    </row>
    <row r="592" spans="2:7" x14ac:dyDescent="0.25">
      <c r="B592" s="10"/>
      <c r="C592" s="12"/>
      <c r="D592" s="12"/>
      <c r="E592" s="22">
        <f t="shared" si="10"/>
        <v>0</v>
      </c>
      <c r="F592" s="23" t="e">
        <f>VLOOKUP((HLOOKUP(D592,Code!$B$3:'Code'!$AE$4,2,TRUE)),Code!$C$13:$I$43,(HLOOKUP(E592,Code!$B$8:$G$9,2,TRUE)),TRUE)</f>
        <v>#N/A</v>
      </c>
      <c r="G592" s="23" t="e">
        <f>Table1[[#This Row],[Non-HDL-C]]-(Table1[[#This Row],[Triglycerides]]/Table1[[#This Row],[Factor]])</f>
        <v>#N/A</v>
      </c>
    </row>
    <row r="593" spans="2:7" x14ac:dyDescent="0.25">
      <c r="B593" s="10"/>
      <c r="C593" s="12"/>
      <c r="D593" s="12"/>
      <c r="E593" s="22">
        <f t="shared" si="10"/>
        <v>0</v>
      </c>
      <c r="F593" s="23" t="e">
        <f>VLOOKUP((HLOOKUP(D593,Code!$B$3:'Code'!$AE$4,2,TRUE)),Code!$C$13:$I$43,(HLOOKUP(E593,Code!$B$8:$G$9,2,TRUE)),TRUE)</f>
        <v>#N/A</v>
      </c>
      <c r="G593" s="23" t="e">
        <f>Table1[[#This Row],[Non-HDL-C]]-(Table1[[#This Row],[Triglycerides]]/Table1[[#This Row],[Factor]])</f>
        <v>#N/A</v>
      </c>
    </row>
    <row r="594" spans="2:7" x14ac:dyDescent="0.25">
      <c r="B594" s="10"/>
      <c r="C594" s="12"/>
      <c r="D594" s="12"/>
      <c r="E594" s="22">
        <f t="shared" si="10"/>
        <v>0</v>
      </c>
      <c r="F594" s="23" t="e">
        <f>VLOOKUP((HLOOKUP(D594,Code!$B$3:'Code'!$AE$4,2,TRUE)),Code!$C$13:$I$43,(HLOOKUP(E594,Code!$B$8:$G$9,2,TRUE)),TRUE)</f>
        <v>#N/A</v>
      </c>
      <c r="G594" s="23" t="e">
        <f>Table1[[#This Row],[Non-HDL-C]]-(Table1[[#This Row],[Triglycerides]]/Table1[[#This Row],[Factor]])</f>
        <v>#N/A</v>
      </c>
    </row>
    <row r="595" spans="2:7" x14ac:dyDescent="0.25">
      <c r="B595" s="10"/>
      <c r="C595" s="12"/>
      <c r="D595" s="12"/>
      <c r="E595" s="22">
        <f t="shared" si="10"/>
        <v>0</v>
      </c>
      <c r="F595" s="23" t="e">
        <f>VLOOKUP((HLOOKUP(D595,Code!$B$3:'Code'!$AE$4,2,TRUE)),Code!$C$13:$I$43,(HLOOKUP(E595,Code!$B$8:$G$9,2,TRUE)),TRUE)</f>
        <v>#N/A</v>
      </c>
      <c r="G595" s="23" t="e">
        <f>Table1[[#This Row],[Non-HDL-C]]-(Table1[[#This Row],[Triglycerides]]/Table1[[#This Row],[Factor]])</f>
        <v>#N/A</v>
      </c>
    </row>
    <row r="596" spans="2:7" x14ac:dyDescent="0.25">
      <c r="B596" s="10"/>
      <c r="C596" s="12"/>
      <c r="D596" s="12"/>
      <c r="E596" s="22">
        <f t="shared" si="10"/>
        <v>0</v>
      </c>
      <c r="F596" s="23" t="e">
        <f>VLOOKUP((HLOOKUP(D596,Code!$B$3:'Code'!$AE$4,2,TRUE)),Code!$C$13:$I$43,(HLOOKUP(E596,Code!$B$8:$G$9,2,TRUE)),TRUE)</f>
        <v>#N/A</v>
      </c>
      <c r="G596" s="23" t="e">
        <f>Table1[[#This Row],[Non-HDL-C]]-(Table1[[#This Row],[Triglycerides]]/Table1[[#This Row],[Factor]])</f>
        <v>#N/A</v>
      </c>
    </row>
    <row r="597" spans="2:7" x14ac:dyDescent="0.25">
      <c r="B597" s="10"/>
      <c r="C597" s="12"/>
      <c r="D597" s="12"/>
      <c r="E597" s="22">
        <f t="shared" si="10"/>
        <v>0</v>
      </c>
      <c r="F597" s="23" t="e">
        <f>VLOOKUP((HLOOKUP(D597,Code!$B$3:'Code'!$AE$4,2,TRUE)),Code!$C$13:$I$43,(HLOOKUP(E597,Code!$B$8:$G$9,2,TRUE)),TRUE)</f>
        <v>#N/A</v>
      </c>
      <c r="G597" s="23" t="e">
        <f>Table1[[#This Row],[Non-HDL-C]]-(Table1[[#This Row],[Triglycerides]]/Table1[[#This Row],[Factor]])</f>
        <v>#N/A</v>
      </c>
    </row>
    <row r="598" spans="2:7" x14ac:dyDescent="0.25">
      <c r="B598" s="10"/>
      <c r="C598" s="12"/>
      <c r="D598" s="12"/>
      <c r="E598" s="22">
        <f t="shared" si="10"/>
        <v>0</v>
      </c>
      <c r="F598" s="23" t="e">
        <f>VLOOKUP((HLOOKUP(D598,Code!$B$3:'Code'!$AE$4,2,TRUE)),Code!$C$13:$I$43,(HLOOKUP(E598,Code!$B$8:$G$9,2,TRUE)),TRUE)</f>
        <v>#N/A</v>
      </c>
      <c r="G598" s="23" t="e">
        <f>Table1[[#This Row],[Non-HDL-C]]-(Table1[[#This Row],[Triglycerides]]/Table1[[#This Row],[Factor]])</f>
        <v>#N/A</v>
      </c>
    </row>
    <row r="599" spans="2:7" x14ac:dyDescent="0.25">
      <c r="B599" s="10"/>
      <c r="C599" s="12"/>
      <c r="D599" s="12"/>
      <c r="E599" s="22">
        <f t="shared" si="10"/>
        <v>0</v>
      </c>
      <c r="F599" s="23" t="e">
        <f>VLOOKUP((HLOOKUP(D599,Code!$B$3:'Code'!$AE$4,2,TRUE)),Code!$C$13:$I$43,(HLOOKUP(E599,Code!$B$8:$G$9,2,TRUE)),TRUE)</f>
        <v>#N/A</v>
      </c>
      <c r="G599" s="23" t="e">
        <f>Table1[[#This Row],[Non-HDL-C]]-(Table1[[#This Row],[Triglycerides]]/Table1[[#This Row],[Factor]])</f>
        <v>#N/A</v>
      </c>
    </row>
    <row r="600" spans="2:7" x14ac:dyDescent="0.25">
      <c r="B600" s="10"/>
      <c r="C600" s="12"/>
      <c r="D600" s="12"/>
      <c r="E600" s="22">
        <f t="shared" si="10"/>
        <v>0</v>
      </c>
      <c r="F600" s="23" t="e">
        <f>VLOOKUP((HLOOKUP(D600,Code!$B$3:'Code'!$AE$4,2,TRUE)),Code!$C$13:$I$43,(HLOOKUP(E600,Code!$B$8:$G$9,2,TRUE)),TRUE)</f>
        <v>#N/A</v>
      </c>
      <c r="G600" s="23" t="e">
        <f>Table1[[#This Row],[Non-HDL-C]]-(Table1[[#This Row],[Triglycerides]]/Table1[[#This Row],[Factor]])</f>
        <v>#N/A</v>
      </c>
    </row>
    <row r="601" spans="2:7" x14ac:dyDescent="0.25">
      <c r="B601" s="10"/>
      <c r="C601" s="12"/>
      <c r="D601" s="12"/>
      <c r="E601" s="22">
        <f t="shared" si="10"/>
        <v>0</v>
      </c>
      <c r="F601" s="23" t="e">
        <f>VLOOKUP((HLOOKUP(D601,Code!$B$3:'Code'!$AE$4,2,TRUE)),Code!$C$13:$I$43,(HLOOKUP(E601,Code!$B$8:$G$9,2,TRUE)),TRUE)</f>
        <v>#N/A</v>
      </c>
      <c r="G601" s="23" t="e">
        <f>Table1[[#This Row],[Non-HDL-C]]-(Table1[[#This Row],[Triglycerides]]/Table1[[#This Row],[Factor]])</f>
        <v>#N/A</v>
      </c>
    </row>
    <row r="602" spans="2:7" x14ac:dyDescent="0.25">
      <c r="B602" s="10"/>
      <c r="C602" s="12"/>
      <c r="D602" s="12"/>
      <c r="E602" s="22">
        <f t="shared" si="10"/>
        <v>0</v>
      </c>
      <c r="F602" s="23" t="e">
        <f>VLOOKUP((HLOOKUP(D602,Code!$B$3:'Code'!$AE$4,2,TRUE)),Code!$C$13:$I$43,(HLOOKUP(E602,Code!$B$8:$G$9,2,TRUE)),TRUE)</f>
        <v>#N/A</v>
      </c>
      <c r="G602" s="23" t="e">
        <f>Table1[[#This Row],[Non-HDL-C]]-(Table1[[#This Row],[Triglycerides]]/Table1[[#This Row],[Factor]])</f>
        <v>#N/A</v>
      </c>
    </row>
    <row r="603" spans="2:7" x14ac:dyDescent="0.25">
      <c r="B603" s="10"/>
      <c r="C603" s="12"/>
      <c r="D603" s="12"/>
      <c r="E603" s="22">
        <f t="shared" si="10"/>
        <v>0</v>
      </c>
      <c r="F603" s="23" t="e">
        <f>VLOOKUP((HLOOKUP(D603,Code!$B$3:'Code'!$AE$4,2,TRUE)),Code!$C$13:$I$43,(HLOOKUP(E603,Code!$B$8:$G$9,2,TRUE)),TRUE)</f>
        <v>#N/A</v>
      </c>
      <c r="G603" s="23" t="e">
        <f>Table1[[#This Row],[Non-HDL-C]]-(Table1[[#This Row],[Triglycerides]]/Table1[[#This Row],[Factor]])</f>
        <v>#N/A</v>
      </c>
    </row>
    <row r="604" spans="2:7" x14ac:dyDescent="0.25">
      <c r="B604" s="10"/>
      <c r="C604" s="12"/>
      <c r="D604" s="12"/>
      <c r="E604" s="22">
        <f t="shared" si="10"/>
        <v>0</v>
      </c>
      <c r="F604" s="23" t="e">
        <f>VLOOKUP((HLOOKUP(D604,Code!$B$3:'Code'!$AE$4,2,TRUE)),Code!$C$13:$I$43,(HLOOKUP(E604,Code!$B$8:$G$9,2,TRUE)),TRUE)</f>
        <v>#N/A</v>
      </c>
      <c r="G604" s="23" t="e">
        <f>Table1[[#This Row],[Non-HDL-C]]-(Table1[[#This Row],[Triglycerides]]/Table1[[#This Row],[Factor]])</f>
        <v>#N/A</v>
      </c>
    </row>
    <row r="605" spans="2:7" x14ac:dyDescent="0.25">
      <c r="B605" s="10"/>
      <c r="C605" s="12"/>
      <c r="D605" s="12"/>
      <c r="E605" s="22">
        <f t="shared" si="10"/>
        <v>0</v>
      </c>
      <c r="F605" s="23" t="e">
        <f>VLOOKUP((HLOOKUP(D605,Code!$B$3:'Code'!$AE$4,2,TRUE)),Code!$C$13:$I$43,(HLOOKUP(E605,Code!$B$8:$G$9,2,TRUE)),TRUE)</f>
        <v>#N/A</v>
      </c>
      <c r="G605" s="23" t="e">
        <f>Table1[[#This Row],[Non-HDL-C]]-(Table1[[#This Row],[Triglycerides]]/Table1[[#This Row],[Factor]])</f>
        <v>#N/A</v>
      </c>
    </row>
    <row r="606" spans="2:7" x14ac:dyDescent="0.25">
      <c r="B606" s="10"/>
      <c r="C606" s="12"/>
      <c r="D606" s="12"/>
      <c r="E606" s="22">
        <f t="shared" si="10"/>
        <v>0</v>
      </c>
      <c r="F606" s="23" t="e">
        <f>VLOOKUP((HLOOKUP(D606,Code!$B$3:'Code'!$AE$4,2,TRUE)),Code!$C$13:$I$43,(HLOOKUP(E606,Code!$B$8:$G$9,2,TRUE)),TRUE)</f>
        <v>#N/A</v>
      </c>
      <c r="G606" s="23" t="e">
        <f>Table1[[#This Row],[Non-HDL-C]]-(Table1[[#This Row],[Triglycerides]]/Table1[[#This Row],[Factor]])</f>
        <v>#N/A</v>
      </c>
    </row>
    <row r="607" spans="2:7" x14ac:dyDescent="0.25">
      <c r="B607" s="10"/>
      <c r="C607" s="12"/>
      <c r="D607" s="12"/>
      <c r="E607" s="22">
        <f t="shared" si="10"/>
        <v>0</v>
      </c>
      <c r="F607" s="23" t="e">
        <f>VLOOKUP((HLOOKUP(D607,Code!$B$3:'Code'!$AE$4,2,TRUE)),Code!$C$13:$I$43,(HLOOKUP(E607,Code!$B$8:$G$9,2,TRUE)),TRUE)</f>
        <v>#N/A</v>
      </c>
      <c r="G607" s="23" t="e">
        <f>Table1[[#This Row],[Non-HDL-C]]-(Table1[[#This Row],[Triglycerides]]/Table1[[#This Row],[Factor]])</f>
        <v>#N/A</v>
      </c>
    </row>
    <row r="608" spans="2:7" x14ac:dyDescent="0.25">
      <c r="B608" s="10"/>
      <c r="C608" s="12"/>
      <c r="D608" s="12"/>
      <c r="E608" s="22">
        <f t="shared" si="10"/>
        <v>0</v>
      </c>
      <c r="F608" s="23" t="e">
        <f>VLOOKUP((HLOOKUP(D608,Code!$B$3:'Code'!$AE$4,2,TRUE)),Code!$C$13:$I$43,(HLOOKUP(E608,Code!$B$8:$G$9,2,TRUE)),TRUE)</f>
        <v>#N/A</v>
      </c>
      <c r="G608" s="23" t="e">
        <f>Table1[[#This Row],[Non-HDL-C]]-(Table1[[#This Row],[Triglycerides]]/Table1[[#This Row],[Factor]])</f>
        <v>#N/A</v>
      </c>
    </row>
    <row r="609" spans="2:7" x14ac:dyDescent="0.25">
      <c r="B609" s="10"/>
      <c r="C609" s="12"/>
      <c r="D609" s="12"/>
      <c r="E609" s="22">
        <f t="shared" si="10"/>
        <v>0</v>
      </c>
      <c r="F609" s="23" t="e">
        <f>VLOOKUP((HLOOKUP(D609,Code!$B$3:'Code'!$AE$4,2,TRUE)),Code!$C$13:$I$43,(HLOOKUP(E609,Code!$B$8:$G$9,2,TRUE)),TRUE)</f>
        <v>#N/A</v>
      </c>
      <c r="G609" s="23" t="e">
        <f>Table1[[#This Row],[Non-HDL-C]]-(Table1[[#This Row],[Triglycerides]]/Table1[[#This Row],[Factor]])</f>
        <v>#N/A</v>
      </c>
    </row>
    <row r="610" spans="2:7" x14ac:dyDescent="0.25">
      <c r="B610" s="10"/>
      <c r="C610" s="12"/>
      <c r="D610" s="12"/>
      <c r="E610" s="22">
        <f t="shared" si="10"/>
        <v>0</v>
      </c>
      <c r="F610" s="23" t="e">
        <f>VLOOKUP((HLOOKUP(D610,Code!$B$3:'Code'!$AE$4,2,TRUE)),Code!$C$13:$I$43,(HLOOKUP(E610,Code!$B$8:$G$9,2,TRUE)),TRUE)</f>
        <v>#N/A</v>
      </c>
      <c r="G610" s="23" t="e">
        <f>Table1[[#This Row],[Non-HDL-C]]-(Table1[[#This Row],[Triglycerides]]/Table1[[#This Row],[Factor]])</f>
        <v>#N/A</v>
      </c>
    </row>
    <row r="611" spans="2:7" x14ac:dyDescent="0.25">
      <c r="B611" s="10"/>
      <c r="C611" s="12"/>
      <c r="D611" s="12"/>
      <c r="E611" s="22">
        <f t="shared" si="10"/>
        <v>0</v>
      </c>
      <c r="F611" s="23" t="e">
        <f>VLOOKUP((HLOOKUP(D611,Code!$B$3:'Code'!$AE$4,2,TRUE)),Code!$C$13:$I$43,(HLOOKUP(E611,Code!$B$8:$G$9,2,TRUE)),TRUE)</f>
        <v>#N/A</v>
      </c>
      <c r="G611" s="23" t="e">
        <f>Table1[[#This Row],[Non-HDL-C]]-(Table1[[#This Row],[Triglycerides]]/Table1[[#This Row],[Factor]])</f>
        <v>#N/A</v>
      </c>
    </row>
    <row r="612" spans="2:7" x14ac:dyDescent="0.25">
      <c r="B612" s="10"/>
      <c r="C612" s="12"/>
      <c r="D612" s="12"/>
      <c r="E612" s="22">
        <f t="shared" si="10"/>
        <v>0</v>
      </c>
      <c r="F612" s="23" t="e">
        <f>VLOOKUP((HLOOKUP(D612,Code!$B$3:'Code'!$AE$4,2,TRUE)),Code!$C$13:$I$43,(HLOOKUP(E612,Code!$B$8:$G$9,2,TRUE)),TRUE)</f>
        <v>#N/A</v>
      </c>
      <c r="G612" s="23" t="e">
        <f>Table1[[#This Row],[Non-HDL-C]]-(Table1[[#This Row],[Triglycerides]]/Table1[[#This Row],[Factor]])</f>
        <v>#N/A</v>
      </c>
    </row>
    <row r="613" spans="2:7" x14ac:dyDescent="0.25">
      <c r="B613" s="10"/>
      <c r="C613" s="12"/>
      <c r="D613" s="12"/>
      <c r="E613" s="22">
        <f t="shared" si="10"/>
        <v>0</v>
      </c>
      <c r="F613" s="23" t="e">
        <f>VLOOKUP((HLOOKUP(D613,Code!$B$3:'Code'!$AE$4,2,TRUE)),Code!$C$13:$I$43,(HLOOKUP(E613,Code!$B$8:$G$9,2,TRUE)),TRUE)</f>
        <v>#N/A</v>
      </c>
      <c r="G613" s="23" t="e">
        <f>Table1[[#This Row],[Non-HDL-C]]-(Table1[[#This Row],[Triglycerides]]/Table1[[#This Row],[Factor]])</f>
        <v>#N/A</v>
      </c>
    </row>
    <row r="614" spans="2:7" x14ac:dyDescent="0.25">
      <c r="B614" s="10"/>
      <c r="C614" s="12"/>
      <c r="D614" s="12"/>
      <c r="E614" s="22">
        <f t="shared" si="10"/>
        <v>0</v>
      </c>
      <c r="F614" s="23" t="e">
        <f>VLOOKUP((HLOOKUP(D614,Code!$B$3:'Code'!$AE$4,2,TRUE)),Code!$C$13:$I$43,(HLOOKUP(E614,Code!$B$8:$G$9,2,TRUE)),TRUE)</f>
        <v>#N/A</v>
      </c>
      <c r="G614" s="23" t="e">
        <f>Table1[[#This Row],[Non-HDL-C]]-(Table1[[#This Row],[Triglycerides]]/Table1[[#This Row],[Factor]])</f>
        <v>#N/A</v>
      </c>
    </row>
    <row r="615" spans="2:7" x14ac:dyDescent="0.25">
      <c r="B615" s="10"/>
      <c r="C615" s="12"/>
      <c r="D615" s="12"/>
      <c r="E615" s="22">
        <f t="shared" si="10"/>
        <v>0</v>
      </c>
      <c r="F615" s="23" t="e">
        <f>VLOOKUP((HLOOKUP(D615,Code!$B$3:'Code'!$AE$4,2,TRUE)),Code!$C$13:$I$43,(HLOOKUP(E615,Code!$B$8:$G$9,2,TRUE)),TRUE)</f>
        <v>#N/A</v>
      </c>
      <c r="G615" s="23" t="e">
        <f>Table1[[#This Row],[Non-HDL-C]]-(Table1[[#This Row],[Triglycerides]]/Table1[[#This Row],[Factor]])</f>
        <v>#N/A</v>
      </c>
    </row>
    <row r="616" spans="2:7" x14ac:dyDescent="0.25">
      <c r="B616" s="10"/>
      <c r="C616" s="12"/>
      <c r="D616" s="12"/>
      <c r="E616" s="22">
        <f t="shared" si="10"/>
        <v>0</v>
      </c>
      <c r="F616" s="23" t="e">
        <f>VLOOKUP((HLOOKUP(D616,Code!$B$3:'Code'!$AE$4,2,TRUE)),Code!$C$13:$I$43,(HLOOKUP(E616,Code!$B$8:$G$9,2,TRUE)),TRUE)</f>
        <v>#N/A</v>
      </c>
      <c r="G616" s="23" t="e">
        <f>Table1[[#This Row],[Non-HDL-C]]-(Table1[[#This Row],[Triglycerides]]/Table1[[#This Row],[Factor]])</f>
        <v>#N/A</v>
      </c>
    </row>
    <row r="617" spans="2:7" x14ac:dyDescent="0.25">
      <c r="B617" s="10"/>
      <c r="C617" s="12"/>
      <c r="D617" s="12"/>
      <c r="E617" s="22">
        <f t="shared" si="10"/>
        <v>0</v>
      </c>
      <c r="F617" s="23" t="e">
        <f>VLOOKUP((HLOOKUP(D617,Code!$B$3:'Code'!$AE$4,2,TRUE)),Code!$C$13:$I$43,(HLOOKUP(E617,Code!$B$8:$G$9,2,TRUE)),TRUE)</f>
        <v>#N/A</v>
      </c>
      <c r="G617" s="23" t="e">
        <f>Table1[[#This Row],[Non-HDL-C]]-(Table1[[#This Row],[Triglycerides]]/Table1[[#This Row],[Factor]])</f>
        <v>#N/A</v>
      </c>
    </row>
    <row r="618" spans="2:7" x14ac:dyDescent="0.25">
      <c r="B618" s="10"/>
      <c r="C618" s="12"/>
      <c r="D618" s="12"/>
      <c r="E618" s="22">
        <f t="shared" si="10"/>
        <v>0</v>
      </c>
      <c r="F618" s="23" t="e">
        <f>VLOOKUP((HLOOKUP(D618,Code!$B$3:'Code'!$AE$4,2,TRUE)),Code!$C$13:$I$43,(HLOOKUP(E618,Code!$B$8:$G$9,2,TRUE)),TRUE)</f>
        <v>#N/A</v>
      </c>
      <c r="G618" s="23" t="e">
        <f>Table1[[#This Row],[Non-HDL-C]]-(Table1[[#This Row],[Triglycerides]]/Table1[[#This Row],[Factor]])</f>
        <v>#N/A</v>
      </c>
    </row>
    <row r="619" spans="2:7" x14ac:dyDescent="0.25">
      <c r="B619" s="10"/>
      <c r="C619" s="12"/>
      <c r="D619" s="12"/>
      <c r="E619" s="22">
        <f t="shared" si="10"/>
        <v>0</v>
      </c>
      <c r="F619" s="23" t="e">
        <f>VLOOKUP((HLOOKUP(D619,Code!$B$3:'Code'!$AE$4,2,TRUE)),Code!$C$13:$I$43,(HLOOKUP(E619,Code!$B$8:$G$9,2,TRUE)),TRUE)</f>
        <v>#N/A</v>
      </c>
      <c r="G619" s="23" t="e">
        <f>Table1[[#This Row],[Non-HDL-C]]-(Table1[[#This Row],[Triglycerides]]/Table1[[#This Row],[Factor]])</f>
        <v>#N/A</v>
      </c>
    </row>
    <row r="620" spans="2:7" x14ac:dyDescent="0.25">
      <c r="B620" s="10"/>
      <c r="C620" s="12"/>
      <c r="D620" s="12"/>
      <c r="E620" s="22">
        <f t="shared" si="10"/>
        <v>0</v>
      </c>
      <c r="F620" s="23" t="e">
        <f>VLOOKUP((HLOOKUP(D620,Code!$B$3:'Code'!$AE$4,2,TRUE)),Code!$C$13:$I$43,(HLOOKUP(E620,Code!$B$8:$G$9,2,TRUE)),TRUE)</f>
        <v>#N/A</v>
      </c>
      <c r="G620" s="23" t="e">
        <f>Table1[[#This Row],[Non-HDL-C]]-(Table1[[#This Row],[Triglycerides]]/Table1[[#This Row],[Factor]])</f>
        <v>#N/A</v>
      </c>
    </row>
    <row r="621" spans="2:7" x14ac:dyDescent="0.25">
      <c r="B621" s="10"/>
      <c r="C621" s="12"/>
      <c r="D621" s="12"/>
      <c r="E621" s="22">
        <f t="shared" si="10"/>
        <v>0</v>
      </c>
      <c r="F621" s="23" t="e">
        <f>VLOOKUP((HLOOKUP(D621,Code!$B$3:'Code'!$AE$4,2,TRUE)),Code!$C$13:$I$43,(HLOOKUP(E621,Code!$B$8:$G$9,2,TRUE)),TRUE)</f>
        <v>#N/A</v>
      </c>
      <c r="G621" s="23" t="e">
        <f>Table1[[#This Row],[Non-HDL-C]]-(Table1[[#This Row],[Triglycerides]]/Table1[[#This Row],[Factor]])</f>
        <v>#N/A</v>
      </c>
    </row>
    <row r="622" spans="2:7" x14ac:dyDescent="0.25">
      <c r="B622" s="10"/>
      <c r="C622" s="12"/>
      <c r="D622" s="12"/>
      <c r="E622" s="22">
        <f t="shared" si="10"/>
        <v>0</v>
      </c>
      <c r="F622" s="23" t="e">
        <f>VLOOKUP((HLOOKUP(D622,Code!$B$3:'Code'!$AE$4,2,TRUE)),Code!$C$13:$I$43,(HLOOKUP(E622,Code!$B$8:$G$9,2,TRUE)),TRUE)</f>
        <v>#N/A</v>
      </c>
      <c r="G622" s="23" t="e">
        <f>Table1[[#This Row],[Non-HDL-C]]-(Table1[[#This Row],[Triglycerides]]/Table1[[#This Row],[Factor]])</f>
        <v>#N/A</v>
      </c>
    </row>
    <row r="623" spans="2:7" x14ac:dyDescent="0.25">
      <c r="B623" s="10"/>
      <c r="C623" s="12"/>
      <c r="D623" s="12"/>
      <c r="E623" s="22">
        <f t="shared" ref="E623:E686" si="11">B623-C623</f>
        <v>0</v>
      </c>
      <c r="F623" s="23" t="e">
        <f>VLOOKUP((HLOOKUP(D623,Code!$B$3:'Code'!$AE$4,2,TRUE)),Code!$C$13:$I$43,(HLOOKUP(E623,Code!$B$8:$G$9,2,TRUE)),TRUE)</f>
        <v>#N/A</v>
      </c>
      <c r="G623" s="23" t="e">
        <f>Table1[[#This Row],[Non-HDL-C]]-(Table1[[#This Row],[Triglycerides]]/Table1[[#This Row],[Factor]])</f>
        <v>#N/A</v>
      </c>
    </row>
    <row r="624" spans="2:7" x14ac:dyDescent="0.25">
      <c r="B624" s="10"/>
      <c r="C624" s="12"/>
      <c r="D624" s="12"/>
      <c r="E624" s="22">
        <f t="shared" si="11"/>
        <v>0</v>
      </c>
      <c r="F624" s="23" t="e">
        <f>VLOOKUP((HLOOKUP(D624,Code!$B$3:'Code'!$AE$4,2,TRUE)),Code!$C$13:$I$43,(HLOOKUP(E624,Code!$B$8:$G$9,2,TRUE)),TRUE)</f>
        <v>#N/A</v>
      </c>
      <c r="G624" s="23" t="e">
        <f>Table1[[#This Row],[Non-HDL-C]]-(Table1[[#This Row],[Triglycerides]]/Table1[[#This Row],[Factor]])</f>
        <v>#N/A</v>
      </c>
    </row>
    <row r="625" spans="2:7" x14ac:dyDescent="0.25">
      <c r="B625" s="10"/>
      <c r="C625" s="12"/>
      <c r="D625" s="12"/>
      <c r="E625" s="22">
        <f t="shared" si="11"/>
        <v>0</v>
      </c>
      <c r="F625" s="23" t="e">
        <f>VLOOKUP((HLOOKUP(D625,Code!$B$3:'Code'!$AE$4,2,TRUE)),Code!$C$13:$I$43,(HLOOKUP(E625,Code!$B$8:$G$9,2,TRUE)),TRUE)</f>
        <v>#N/A</v>
      </c>
      <c r="G625" s="23" t="e">
        <f>Table1[[#This Row],[Non-HDL-C]]-(Table1[[#This Row],[Triglycerides]]/Table1[[#This Row],[Factor]])</f>
        <v>#N/A</v>
      </c>
    </row>
    <row r="626" spans="2:7" x14ac:dyDescent="0.25">
      <c r="B626" s="10"/>
      <c r="C626" s="12"/>
      <c r="D626" s="12"/>
      <c r="E626" s="22">
        <f t="shared" si="11"/>
        <v>0</v>
      </c>
      <c r="F626" s="23" t="e">
        <f>VLOOKUP((HLOOKUP(D626,Code!$B$3:'Code'!$AE$4,2,TRUE)),Code!$C$13:$I$43,(HLOOKUP(E626,Code!$B$8:$G$9,2,TRUE)),TRUE)</f>
        <v>#N/A</v>
      </c>
      <c r="G626" s="23" t="e">
        <f>Table1[[#This Row],[Non-HDL-C]]-(Table1[[#This Row],[Triglycerides]]/Table1[[#This Row],[Factor]])</f>
        <v>#N/A</v>
      </c>
    </row>
    <row r="627" spans="2:7" x14ac:dyDescent="0.25">
      <c r="B627" s="10"/>
      <c r="C627" s="12"/>
      <c r="D627" s="12"/>
      <c r="E627" s="22">
        <f t="shared" si="11"/>
        <v>0</v>
      </c>
      <c r="F627" s="23" t="e">
        <f>VLOOKUP((HLOOKUP(D627,Code!$B$3:'Code'!$AE$4,2,TRUE)),Code!$C$13:$I$43,(HLOOKUP(E627,Code!$B$8:$G$9,2,TRUE)),TRUE)</f>
        <v>#N/A</v>
      </c>
      <c r="G627" s="23" t="e">
        <f>Table1[[#This Row],[Non-HDL-C]]-(Table1[[#This Row],[Triglycerides]]/Table1[[#This Row],[Factor]])</f>
        <v>#N/A</v>
      </c>
    </row>
    <row r="628" spans="2:7" x14ac:dyDescent="0.25">
      <c r="B628" s="10"/>
      <c r="C628" s="12"/>
      <c r="D628" s="12"/>
      <c r="E628" s="22">
        <f t="shared" si="11"/>
        <v>0</v>
      </c>
      <c r="F628" s="23" t="e">
        <f>VLOOKUP((HLOOKUP(D628,Code!$B$3:'Code'!$AE$4,2,TRUE)),Code!$C$13:$I$43,(HLOOKUP(E628,Code!$B$8:$G$9,2,TRUE)),TRUE)</f>
        <v>#N/A</v>
      </c>
      <c r="G628" s="23" t="e">
        <f>Table1[[#This Row],[Non-HDL-C]]-(Table1[[#This Row],[Triglycerides]]/Table1[[#This Row],[Factor]])</f>
        <v>#N/A</v>
      </c>
    </row>
    <row r="629" spans="2:7" x14ac:dyDescent="0.25">
      <c r="B629" s="10"/>
      <c r="C629" s="12"/>
      <c r="D629" s="12"/>
      <c r="E629" s="22">
        <f t="shared" si="11"/>
        <v>0</v>
      </c>
      <c r="F629" s="23" t="e">
        <f>VLOOKUP((HLOOKUP(D629,Code!$B$3:'Code'!$AE$4,2,TRUE)),Code!$C$13:$I$43,(HLOOKUP(E629,Code!$B$8:$G$9,2,TRUE)),TRUE)</f>
        <v>#N/A</v>
      </c>
      <c r="G629" s="23" t="e">
        <f>Table1[[#This Row],[Non-HDL-C]]-(Table1[[#This Row],[Triglycerides]]/Table1[[#This Row],[Factor]])</f>
        <v>#N/A</v>
      </c>
    </row>
    <row r="630" spans="2:7" x14ac:dyDescent="0.25">
      <c r="B630" s="10"/>
      <c r="C630" s="12"/>
      <c r="D630" s="12"/>
      <c r="E630" s="22">
        <f t="shared" si="11"/>
        <v>0</v>
      </c>
      <c r="F630" s="23" t="e">
        <f>VLOOKUP((HLOOKUP(D630,Code!$B$3:'Code'!$AE$4,2,TRUE)),Code!$C$13:$I$43,(HLOOKUP(E630,Code!$B$8:$G$9,2,TRUE)),TRUE)</f>
        <v>#N/A</v>
      </c>
      <c r="G630" s="23" t="e">
        <f>Table1[[#This Row],[Non-HDL-C]]-(Table1[[#This Row],[Triglycerides]]/Table1[[#This Row],[Factor]])</f>
        <v>#N/A</v>
      </c>
    </row>
    <row r="631" spans="2:7" x14ac:dyDescent="0.25">
      <c r="B631" s="10"/>
      <c r="C631" s="12"/>
      <c r="D631" s="12"/>
      <c r="E631" s="22">
        <f t="shared" si="11"/>
        <v>0</v>
      </c>
      <c r="F631" s="23" t="e">
        <f>VLOOKUP((HLOOKUP(D631,Code!$B$3:'Code'!$AE$4,2,TRUE)),Code!$C$13:$I$43,(HLOOKUP(E631,Code!$B$8:$G$9,2,TRUE)),TRUE)</f>
        <v>#N/A</v>
      </c>
      <c r="G631" s="23" t="e">
        <f>Table1[[#This Row],[Non-HDL-C]]-(Table1[[#This Row],[Triglycerides]]/Table1[[#This Row],[Factor]])</f>
        <v>#N/A</v>
      </c>
    </row>
    <row r="632" spans="2:7" x14ac:dyDescent="0.25">
      <c r="B632" s="10"/>
      <c r="C632" s="12"/>
      <c r="D632" s="12"/>
      <c r="E632" s="22">
        <f t="shared" si="11"/>
        <v>0</v>
      </c>
      <c r="F632" s="23" t="e">
        <f>VLOOKUP((HLOOKUP(D632,Code!$B$3:'Code'!$AE$4,2,TRUE)),Code!$C$13:$I$43,(HLOOKUP(E632,Code!$B$8:$G$9,2,TRUE)),TRUE)</f>
        <v>#N/A</v>
      </c>
      <c r="G632" s="23" t="e">
        <f>Table1[[#This Row],[Non-HDL-C]]-(Table1[[#This Row],[Triglycerides]]/Table1[[#This Row],[Factor]])</f>
        <v>#N/A</v>
      </c>
    </row>
    <row r="633" spans="2:7" x14ac:dyDescent="0.25">
      <c r="B633" s="10"/>
      <c r="C633" s="12"/>
      <c r="D633" s="12"/>
      <c r="E633" s="22">
        <f t="shared" si="11"/>
        <v>0</v>
      </c>
      <c r="F633" s="23" t="e">
        <f>VLOOKUP((HLOOKUP(D633,Code!$B$3:'Code'!$AE$4,2,TRUE)),Code!$C$13:$I$43,(HLOOKUP(E633,Code!$B$8:$G$9,2,TRUE)),TRUE)</f>
        <v>#N/A</v>
      </c>
      <c r="G633" s="23" t="e">
        <f>Table1[[#This Row],[Non-HDL-C]]-(Table1[[#This Row],[Triglycerides]]/Table1[[#This Row],[Factor]])</f>
        <v>#N/A</v>
      </c>
    </row>
    <row r="634" spans="2:7" x14ac:dyDescent="0.25">
      <c r="B634" s="10"/>
      <c r="C634" s="12"/>
      <c r="D634" s="12"/>
      <c r="E634" s="22">
        <f t="shared" si="11"/>
        <v>0</v>
      </c>
      <c r="F634" s="23" t="e">
        <f>VLOOKUP((HLOOKUP(D634,Code!$B$3:'Code'!$AE$4,2,TRUE)),Code!$C$13:$I$43,(HLOOKUP(E634,Code!$B$8:$G$9,2,TRUE)),TRUE)</f>
        <v>#N/A</v>
      </c>
      <c r="G634" s="23" t="e">
        <f>Table1[[#This Row],[Non-HDL-C]]-(Table1[[#This Row],[Triglycerides]]/Table1[[#This Row],[Factor]])</f>
        <v>#N/A</v>
      </c>
    </row>
    <row r="635" spans="2:7" x14ac:dyDescent="0.25">
      <c r="B635" s="10"/>
      <c r="C635" s="12"/>
      <c r="D635" s="12"/>
      <c r="E635" s="22">
        <f t="shared" si="11"/>
        <v>0</v>
      </c>
      <c r="F635" s="23" t="e">
        <f>VLOOKUP((HLOOKUP(D635,Code!$B$3:'Code'!$AE$4,2,TRUE)),Code!$C$13:$I$43,(HLOOKUP(E635,Code!$B$8:$G$9,2,TRUE)),TRUE)</f>
        <v>#N/A</v>
      </c>
      <c r="G635" s="23" t="e">
        <f>Table1[[#This Row],[Non-HDL-C]]-(Table1[[#This Row],[Triglycerides]]/Table1[[#This Row],[Factor]])</f>
        <v>#N/A</v>
      </c>
    </row>
    <row r="636" spans="2:7" x14ac:dyDescent="0.25">
      <c r="B636" s="10"/>
      <c r="C636" s="12"/>
      <c r="D636" s="12"/>
      <c r="E636" s="22">
        <f t="shared" si="11"/>
        <v>0</v>
      </c>
      <c r="F636" s="23" t="e">
        <f>VLOOKUP((HLOOKUP(D636,Code!$B$3:'Code'!$AE$4,2,TRUE)),Code!$C$13:$I$43,(HLOOKUP(E636,Code!$B$8:$G$9,2,TRUE)),TRUE)</f>
        <v>#N/A</v>
      </c>
      <c r="G636" s="23" t="e">
        <f>Table1[[#This Row],[Non-HDL-C]]-(Table1[[#This Row],[Triglycerides]]/Table1[[#This Row],[Factor]])</f>
        <v>#N/A</v>
      </c>
    </row>
    <row r="637" spans="2:7" x14ac:dyDescent="0.25">
      <c r="B637" s="10"/>
      <c r="C637" s="12"/>
      <c r="D637" s="12"/>
      <c r="E637" s="22">
        <f t="shared" si="11"/>
        <v>0</v>
      </c>
      <c r="F637" s="23" t="e">
        <f>VLOOKUP((HLOOKUP(D637,Code!$B$3:'Code'!$AE$4,2,TRUE)),Code!$C$13:$I$43,(HLOOKUP(E637,Code!$B$8:$G$9,2,TRUE)),TRUE)</f>
        <v>#N/A</v>
      </c>
      <c r="G637" s="23" t="e">
        <f>Table1[[#This Row],[Non-HDL-C]]-(Table1[[#This Row],[Triglycerides]]/Table1[[#This Row],[Factor]])</f>
        <v>#N/A</v>
      </c>
    </row>
    <row r="638" spans="2:7" x14ac:dyDescent="0.25">
      <c r="B638" s="10"/>
      <c r="C638" s="12"/>
      <c r="D638" s="12"/>
      <c r="E638" s="22">
        <f t="shared" si="11"/>
        <v>0</v>
      </c>
      <c r="F638" s="23" t="e">
        <f>VLOOKUP((HLOOKUP(D638,Code!$B$3:'Code'!$AE$4,2,TRUE)),Code!$C$13:$I$43,(HLOOKUP(E638,Code!$B$8:$G$9,2,TRUE)),TRUE)</f>
        <v>#N/A</v>
      </c>
      <c r="G638" s="23" t="e">
        <f>Table1[[#This Row],[Non-HDL-C]]-(Table1[[#This Row],[Triglycerides]]/Table1[[#This Row],[Factor]])</f>
        <v>#N/A</v>
      </c>
    </row>
    <row r="639" spans="2:7" x14ac:dyDescent="0.25">
      <c r="B639" s="10"/>
      <c r="C639" s="12"/>
      <c r="D639" s="12"/>
      <c r="E639" s="22">
        <f t="shared" si="11"/>
        <v>0</v>
      </c>
      <c r="F639" s="23" t="e">
        <f>VLOOKUP((HLOOKUP(D639,Code!$B$3:'Code'!$AE$4,2,TRUE)),Code!$C$13:$I$43,(HLOOKUP(E639,Code!$B$8:$G$9,2,TRUE)),TRUE)</f>
        <v>#N/A</v>
      </c>
      <c r="G639" s="23" t="e">
        <f>Table1[[#This Row],[Non-HDL-C]]-(Table1[[#This Row],[Triglycerides]]/Table1[[#This Row],[Factor]])</f>
        <v>#N/A</v>
      </c>
    </row>
    <row r="640" spans="2:7" x14ac:dyDescent="0.25">
      <c r="B640" s="10"/>
      <c r="C640" s="12"/>
      <c r="D640" s="12"/>
      <c r="E640" s="22">
        <f t="shared" si="11"/>
        <v>0</v>
      </c>
      <c r="F640" s="23" t="e">
        <f>VLOOKUP((HLOOKUP(D640,Code!$B$3:'Code'!$AE$4,2,TRUE)),Code!$C$13:$I$43,(HLOOKUP(E640,Code!$B$8:$G$9,2,TRUE)),TRUE)</f>
        <v>#N/A</v>
      </c>
      <c r="G640" s="23" t="e">
        <f>Table1[[#This Row],[Non-HDL-C]]-(Table1[[#This Row],[Triglycerides]]/Table1[[#This Row],[Factor]])</f>
        <v>#N/A</v>
      </c>
    </row>
    <row r="641" spans="2:7" x14ac:dyDescent="0.25">
      <c r="B641" s="10"/>
      <c r="C641" s="12"/>
      <c r="D641" s="12"/>
      <c r="E641" s="22">
        <f t="shared" si="11"/>
        <v>0</v>
      </c>
      <c r="F641" s="23" t="e">
        <f>VLOOKUP((HLOOKUP(D641,Code!$B$3:'Code'!$AE$4,2,TRUE)),Code!$C$13:$I$43,(HLOOKUP(E641,Code!$B$8:$G$9,2,TRUE)),TRUE)</f>
        <v>#N/A</v>
      </c>
      <c r="G641" s="23" t="e">
        <f>Table1[[#This Row],[Non-HDL-C]]-(Table1[[#This Row],[Triglycerides]]/Table1[[#This Row],[Factor]])</f>
        <v>#N/A</v>
      </c>
    </row>
    <row r="642" spans="2:7" x14ac:dyDescent="0.25">
      <c r="B642" s="10"/>
      <c r="C642" s="12"/>
      <c r="D642" s="12"/>
      <c r="E642" s="22">
        <f t="shared" si="11"/>
        <v>0</v>
      </c>
      <c r="F642" s="23" t="e">
        <f>VLOOKUP((HLOOKUP(D642,Code!$B$3:'Code'!$AE$4,2,TRUE)),Code!$C$13:$I$43,(HLOOKUP(E642,Code!$B$8:$G$9,2,TRUE)),TRUE)</f>
        <v>#N/A</v>
      </c>
      <c r="G642" s="23" t="e">
        <f>Table1[[#This Row],[Non-HDL-C]]-(Table1[[#This Row],[Triglycerides]]/Table1[[#This Row],[Factor]])</f>
        <v>#N/A</v>
      </c>
    </row>
    <row r="643" spans="2:7" x14ac:dyDescent="0.25">
      <c r="B643" s="10"/>
      <c r="C643" s="12"/>
      <c r="D643" s="12"/>
      <c r="E643" s="22">
        <f t="shared" si="11"/>
        <v>0</v>
      </c>
      <c r="F643" s="23" t="e">
        <f>VLOOKUP((HLOOKUP(D643,Code!$B$3:'Code'!$AE$4,2,TRUE)),Code!$C$13:$I$43,(HLOOKUP(E643,Code!$B$8:$G$9,2,TRUE)),TRUE)</f>
        <v>#N/A</v>
      </c>
      <c r="G643" s="23" t="e">
        <f>Table1[[#This Row],[Non-HDL-C]]-(Table1[[#This Row],[Triglycerides]]/Table1[[#This Row],[Factor]])</f>
        <v>#N/A</v>
      </c>
    </row>
    <row r="644" spans="2:7" x14ac:dyDescent="0.25">
      <c r="B644" s="10"/>
      <c r="C644" s="12"/>
      <c r="D644" s="12"/>
      <c r="E644" s="22">
        <f t="shared" si="11"/>
        <v>0</v>
      </c>
      <c r="F644" s="23" t="e">
        <f>VLOOKUP((HLOOKUP(D644,Code!$B$3:'Code'!$AE$4,2,TRUE)),Code!$C$13:$I$43,(HLOOKUP(E644,Code!$B$8:$G$9,2,TRUE)),TRUE)</f>
        <v>#N/A</v>
      </c>
      <c r="G644" s="23" t="e">
        <f>Table1[[#This Row],[Non-HDL-C]]-(Table1[[#This Row],[Triglycerides]]/Table1[[#This Row],[Factor]])</f>
        <v>#N/A</v>
      </c>
    </row>
    <row r="645" spans="2:7" x14ac:dyDescent="0.25">
      <c r="B645" s="10"/>
      <c r="C645" s="12"/>
      <c r="D645" s="12"/>
      <c r="E645" s="22">
        <f t="shared" si="11"/>
        <v>0</v>
      </c>
      <c r="F645" s="23" t="e">
        <f>VLOOKUP((HLOOKUP(D645,Code!$B$3:'Code'!$AE$4,2,TRUE)),Code!$C$13:$I$43,(HLOOKUP(E645,Code!$B$8:$G$9,2,TRUE)),TRUE)</f>
        <v>#N/A</v>
      </c>
      <c r="G645" s="23" t="e">
        <f>Table1[[#This Row],[Non-HDL-C]]-(Table1[[#This Row],[Triglycerides]]/Table1[[#This Row],[Factor]])</f>
        <v>#N/A</v>
      </c>
    </row>
    <row r="646" spans="2:7" x14ac:dyDescent="0.25">
      <c r="B646" s="10"/>
      <c r="C646" s="12"/>
      <c r="D646" s="12"/>
      <c r="E646" s="22">
        <f t="shared" si="11"/>
        <v>0</v>
      </c>
      <c r="F646" s="23" t="e">
        <f>VLOOKUP((HLOOKUP(D646,Code!$B$3:'Code'!$AE$4,2,TRUE)),Code!$C$13:$I$43,(HLOOKUP(E646,Code!$B$8:$G$9,2,TRUE)),TRUE)</f>
        <v>#N/A</v>
      </c>
      <c r="G646" s="23" t="e">
        <f>Table1[[#This Row],[Non-HDL-C]]-(Table1[[#This Row],[Triglycerides]]/Table1[[#This Row],[Factor]])</f>
        <v>#N/A</v>
      </c>
    </row>
    <row r="647" spans="2:7" x14ac:dyDescent="0.25">
      <c r="B647" s="10"/>
      <c r="C647" s="12"/>
      <c r="D647" s="12"/>
      <c r="E647" s="22">
        <f t="shared" si="11"/>
        <v>0</v>
      </c>
      <c r="F647" s="23" t="e">
        <f>VLOOKUP((HLOOKUP(D647,Code!$B$3:'Code'!$AE$4,2,TRUE)),Code!$C$13:$I$43,(HLOOKUP(E647,Code!$B$8:$G$9,2,TRUE)),TRUE)</f>
        <v>#N/A</v>
      </c>
      <c r="G647" s="23" t="e">
        <f>Table1[[#This Row],[Non-HDL-C]]-(Table1[[#This Row],[Triglycerides]]/Table1[[#This Row],[Factor]])</f>
        <v>#N/A</v>
      </c>
    </row>
    <row r="648" spans="2:7" x14ac:dyDescent="0.25">
      <c r="B648" s="10"/>
      <c r="C648" s="12"/>
      <c r="D648" s="12"/>
      <c r="E648" s="22">
        <f t="shared" si="11"/>
        <v>0</v>
      </c>
      <c r="F648" s="23" t="e">
        <f>VLOOKUP((HLOOKUP(D648,Code!$B$3:'Code'!$AE$4,2,TRUE)),Code!$C$13:$I$43,(HLOOKUP(E648,Code!$B$8:$G$9,2,TRUE)),TRUE)</f>
        <v>#N/A</v>
      </c>
      <c r="G648" s="23" t="e">
        <f>Table1[[#This Row],[Non-HDL-C]]-(Table1[[#This Row],[Triglycerides]]/Table1[[#This Row],[Factor]])</f>
        <v>#N/A</v>
      </c>
    </row>
    <row r="649" spans="2:7" x14ac:dyDescent="0.25">
      <c r="B649" s="10"/>
      <c r="C649" s="12"/>
      <c r="D649" s="12"/>
      <c r="E649" s="22">
        <f t="shared" si="11"/>
        <v>0</v>
      </c>
      <c r="F649" s="23" t="e">
        <f>VLOOKUP((HLOOKUP(D649,Code!$B$3:'Code'!$AE$4,2,TRUE)),Code!$C$13:$I$43,(HLOOKUP(E649,Code!$B$8:$G$9,2,TRUE)),TRUE)</f>
        <v>#N/A</v>
      </c>
      <c r="G649" s="23" t="e">
        <f>Table1[[#This Row],[Non-HDL-C]]-(Table1[[#This Row],[Triglycerides]]/Table1[[#This Row],[Factor]])</f>
        <v>#N/A</v>
      </c>
    </row>
    <row r="650" spans="2:7" x14ac:dyDescent="0.25">
      <c r="B650" s="10"/>
      <c r="C650" s="12"/>
      <c r="D650" s="12"/>
      <c r="E650" s="22">
        <f t="shared" si="11"/>
        <v>0</v>
      </c>
      <c r="F650" s="23" t="e">
        <f>VLOOKUP((HLOOKUP(D650,Code!$B$3:'Code'!$AE$4,2,TRUE)),Code!$C$13:$I$43,(HLOOKUP(E650,Code!$B$8:$G$9,2,TRUE)),TRUE)</f>
        <v>#N/A</v>
      </c>
      <c r="G650" s="23" t="e">
        <f>Table1[[#This Row],[Non-HDL-C]]-(Table1[[#This Row],[Triglycerides]]/Table1[[#This Row],[Factor]])</f>
        <v>#N/A</v>
      </c>
    </row>
    <row r="651" spans="2:7" x14ac:dyDescent="0.25">
      <c r="B651" s="10"/>
      <c r="C651" s="12"/>
      <c r="D651" s="12"/>
      <c r="E651" s="22">
        <f t="shared" si="11"/>
        <v>0</v>
      </c>
      <c r="F651" s="23" t="e">
        <f>VLOOKUP((HLOOKUP(D651,Code!$B$3:'Code'!$AE$4,2,TRUE)),Code!$C$13:$I$43,(HLOOKUP(E651,Code!$B$8:$G$9,2,TRUE)),TRUE)</f>
        <v>#N/A</v>
      </c>
      <c r="G651" s="23" t="e">
        <f>Table1[[#This Row],[Non-HDL-C]]-(Table1[[#This Row],[Triglycerides]]/Table1[[#This Row],[Factor]])</f>
        <v>#N/A</v>
      </c>
    </row>
    <row r="652" spans="2:7" x14ac:dyDescent="0.25">
      <c r="B652" s="10"/>
      <c r="C652" s="12"/>
      <c r="D652" s="12"/>
      <c r="E652" s="22">
        <f t="shared" si="11"/>
        <v>0</v>
      </c>
      <c r="F652" s="23" t="e">
        <f>VLOOKUP((HLOOKUP(D652,Code!$B$3:'Code'!$AE$4,2,TRUE)),Code!$C$13:$I$43,(HLOOKUP(E652,Code!$B$8:$G$9,2,TRUE)),TRUE)</f>
        <v>#N/A</v>
      </c>
      <c r="G652" s="23" t="e">
        <f>Table1[[#This Row],[Non-HDL-C]]-(Table1[[#This Row],[Triglycerides]]/Table1[[#This Row],[Factor]])</f>
        <v>#N/A</v>
      </c>
    </row>
    <row r="653" spans="2:7" x14ac:dyDescent="0.25">
      <c r="B653" s="10"/>
      <c r="C653" s="12"/>
      <c r="D653" s="12"/>
      <c r="E653" s="22">
        <f t="shared" si="11"/>
        <v>0</v>
      </c>
      <c r="F653" s="23" t="e">
        <f>VLOOKUP((HLOOKUP(D653,Code!$B$3:'Code'!$AE$4,2,TRUE)),Code!$C$13:$I$43,(HLOOKUP(E653,Code!$B$8:$G$9,2,TRUE)),TRUE)</f>
        <v>#N/A</v>
      </c>
      <c r="G653" s="23" t="e">
        <f>Table1[[#This Row],[Non-HDL-C]]-(Table1[[#This Row],[Triglycerides]]/Table1[[#This Row],[Factor]])</f>
        <v>#N/A</v>
      </c>
    </row>
    <row r="654" spans="2:7" x14ac:dyDescent="0.25">
      <c r="B654" s="10"/>
      <c r="C654" s="12"/>
      <c r="D654" s="12"/>
      <c r="E654" s="22">
        <f t="shared" si="11"/>
        <v>0</v>
      </c>
      <c r="F654" s="23" t="e">
        <f>VLOOKUP((HLOOKUP(D654,Code!$B$3:'Code'!$AE$4,2,TRUE)),Code!$C$13:$I$43,(HLOOKUP(E654,Code!$B$8:$G$9,2,TRUE)),TRUE)</f>
        <v>#N/A</v>
      </c>
      <c r="G654" s="23" t="e">
        <f>Table1[[#This Row],[Non-HDL-C]]-(Table1[[#This Row],[Triglycerides]]/Table1[[#This Row],[Factor]])</f>
        <v>#N/A</v>
      </c>
    </row>
    <row r="655" spans="2:7" x14ac:dyDescent="0.25">
      <c r="B655" s="10"/>
      <c r="C655" s="12"/>
      <c r="D655" s="12"/>
      <c r="E655" s="22">
        <f t="shared" si="11"/>
        <v>0</v>
      </c>
      <c r="F655" s="23" t="e">
        <f>VLOOKUP((HLOOKUP(D655,Code!$B$3:'Code'!$AE$4,2,TRUE)),Code!$C$13:$I$43,(HLOOKUP(E655,Code!$B$8:$G$9,2,TRUE)),TRUE)</f>
        <v>#N/A</v>
      </c>
      <c r="G655" s="23" t="e">
        <f>Table1[[#This Row],[Non-HDL-C]]-(Table1[[#This Row],[Triglycerides]]/Table1[[#This Row],[Factor]])</f>
        <v>#N/A</v>
      </c>
    </row>
    <row r="656" spans="2:7" x14ac:dyDescent="0.25">
      <c r="B656" s="10"/>
      <c r="C656" s="12"/>
      <c r="D656" s="12"/>
      <c r="E656" s="22">
        <f t="shared" si="11"/>
        <v>0</v>
      </c>
      <c r="F656" s="23" t="e">
        <f>VLOOKUP((HLOOKUP(D656,Code!$B$3:'Code'!$AE$4,2,TRUE)),Code!$C$13:$I$43,(HLOOKUP(E656,Code!$B$8:$G$9,2,TRUE)),TRUE)</f>
        <v>#N/A</v>
      </c>
      <c r="G656" s="23" t="e">
        <f>Table1[[#This Row],[Non-HDL-C]]-(Table1[[#This Row],[Triglycerides]]/Table1[[#This Row],[Factor]])</f>
        <v>#N/A</v>
      </c>
    </row>
    <row r="657" spans="2:7" x14ac:dyDescent="0.25">
      <c r="B657" s="10"/>
      <c r="C657" s="12"/>
      <c r="D657" s="12"/>
      <c r="E657" s="22">
        <f t="shared" si="11"/>
        <v>0</v>
      </c>
      <c r="F657" s="23" t="e">
        <f>VLOOKUP((HLOOKUP(D657,Code!$B$3:'Code'!$AE$4,2,TRUE)),Code!$C$13:$I$43,(HLOOKUP(E657,Code!$B$8:$G$9,2,TRUE)),TRUE)</f>
        <v>#N/A</v>
      </c>
      <c r="G657" s="23" t="e">
        <f>Table1[[#This Row],[Non-HDL-C]]-(Table1[[#This Row],[Triglycerides]]/Table1[[#This Row],[Factor]])</f>
        <v>#N/A</v>
      </c>
    </row>
    <row r="658" spans="2:7" x14ac:dyDescent="0.25">
      <c r="B658" s="10"/>
      <c r="C658" s="12"/>
      <c r="D658" s="12"/>
      <c r="E658" s="22">
        <f t="shared" si="11"/>
        <v>0</v>
      </c>
      <c r="F658" s="23" t="e">
        <f>VLOOKUP((HLOOKUP(D658,Code!$B$3:'Code'!$AE$4,2,TRUE)),Code!$C$13:$I$43,(HLOOKUP(E658,Code!$B$8:$G$9,2,TRUE)),TRUE)</f>
        <v>#N/A</v>
      </c>
      <c r="G658" s="23" t="e">
        <f>Table1[[#This Row],[Non-HDL-C]]-(Table1[[#This Row],[Triglycerides]]/Table1[[#This Row],[Factor]])</f>
        <v>#N/A</v>
      </c>
    </row>
    <row r="659" spans="2:7" x14ac:dyDescent="0.25">
      <c r="B659" s="10"/>
      <c r="C659" s="12"/>
      <c r="D659" s="12"/>
      <c r="E659" s="22">
        <f t="shared" si="11"/>
        <v>0</v>
      </c>
      <c r="F659" s="23" t="e">
        <f>VLOOKUP((HLOOKUP(D659,Code!$B$3:'Code'!$AE$4,2,TRUE)),Code!$C$13:$I$43,(HLOOKUP(E659,Code!$B$8:$G$9,2,TRUE)),TRUE)</f>
        <v>#N/A</v>
      </c>
      <c r="G659" s="23" t="e">
        <f>Table1[[#This Row],[Non-HDL-C]]-(Table1[[#This Row],[Triglycerides]]/Table1[[#This Row],[Factor]])</f>
        <v>#N/A</v>
      </c>
    </row>
    <row r="660" spans="2:7" x14ac:dyDescent="0.25">
      <c r="B660" s="10"/>
      <c r="C660" s="12"/>
      <c r="D660" s="12"/>
      <c r="E660" s="22">
        <f t="shared" si="11"/>
        <v>0</v>
      </c>
      <c r="F660" s="23" t="e">
        <f>VLOOKUP((HLOOKUP(D660,Code!$B$3:'Code'!$AE$4,2,TRUE)),Code!$C$13:$I$43,(HLOOKUP(E660,Code!$B$8:$G$9,2,TRUE)),TRUE)</f>
        <v>#N/A</v>
      </c>
      <c r="G660" s="23" t="e">
        <f>Table1[[#This Row],[Non-HDL-C]]-(Table1[[#This Row],[Triglycerides]]/Table1[[#This Row],[Factor]])</f>
        <v>#N/A</v>
      </c>
    </row>
    <row r="661" spans="2:7" x14ac:dyDescent="0.25">
      <c r="B661" s="10"/>
      <c r="C661" s="12"/>
      <c r="D661" s="12"/>
      <c r="E661" s="22">
        <f t="shared" si="11"/>
        <v>0</v>
      </c>
      <c r="F661" s="23" t="e">
        <f>VLOOKUP((HLOOKUP(D661,Code!$B$3:'Code'!$AE$4,2,TRUE)),Code!$C$13:$I$43,(HLOOKUP(E661,Code!$B$8:$G$9,2,TRUE)),TRUE)</f>
        <v>#N/A</v>
      </c>
      <c r="G661" s="23" t="e">
        <f>Table1[[#This Row],[Non-HDL-C]]-(Table1[[#This Row],[Triglycerides]]/Table1[[#This Row],[Factor]])</f>
        <v>#N/A</v>
      </c>
    </row>
    <row r="662" spans="2:7" x14ac:dyDescent="0.25">
      <c r="B662" s="10"/>
      <c r="C662" s="12"/>
      <c r="D662" s="12"/>
      <c r="E662" s="22">
        <f t="shared" si="11"/>
        <v>0</v>
      </c>
      <c r="F662" s="23" t="e">
        <f>VLOOKUP((HLOOKUP(D662,Code!$B$3:'Code'!$AE$4,2,TRUE)),Code!$C$13:$I$43,(HLOOKUP(E662,Code!$B$8:$G$9,2,TRUE)),TRUE)</f>
        <v>#N/A</v>
      </c>
      <c r="G662" s="23" t="e">
        <f>Table1[[#This Row],[Non-HDL-C]]-(Table1[[#This Row],[Triglycerides]]/Table1[[#This Row],[Factor]])</f>
        <v>#N/A</v>
      </c>
    </row>
    <row r="663" spans="2:7" x14ac:dyDescent="0.25">
      <c r="B663" s="10"/>
      <c r="C663" s="12"/>
      <c r="D663" s="12"/>
      <c r="E663" s="22">
        <f t="shared" si="11"/>
        <v>0</v>
      </c>
      <c r="F663" s="23" t="e">
        <f>VLOOKUP((HLOOKUP(D663,Code!$B$3:'Code'!$AE$4,2,TRUE)),Code!$C$13:$I$43,(HLOOKUP(E663,Code!$B$8:$G$9,2,TRUE)),TRUE)</f>
        <v>#N/A</v>
      </c>
      <c r="G663" s="23" t="e">
        <f>Table1[[#This Row],[Non-HDL-C]]-(Table1[[#This Row],[Triglycerides]]/Table1[[#This Row],[Factor]])</f>
        <v>#N/A</v>
      </c>
    </row>
    <row r="664" spans="2:7" x14ac:dyDescent="0.25">
      <c r="B664" s="10"/>
      <c r="C664" s="12"/>
      <c r="D664" s="12"/>
      <c r="E664" s="22">
        <f t="shared" si="11"/>
        <v>0</v>
      </c>
      <c r="F664" s="23" t="e">
        <f>VLOOKUP((HLOOKUP(D664,Code!$B$3:'Code'!$AE$4,2,TRUE)),Code!$C$13:$I$43,(HLOOKUP(E664,Code!$B$8:$G$9,2,TRUE)),TRUE)</f>
        <v>#N/A</v>
      </c>
      <c r="G664" s="23" t="e">
        <f>Table1[[#This Row],[Non-HDL-C]]-(Table1[[#This Row],[Triglycerides]]/Table1[[#This Row],[Factor]])</f>
        <v>#N/A</v>
      </c>
    </row>
    <row r="665" spans="2:7" x14ac:dyDescent="0.25">
      <c r="B665" s="10"/>
      <c r="C665" s="12"/>
      <c r="D665" s="12"/>
      <c r="E665" s="22">
        <f t="shared" si="11"/>
        <v>0</v>
      </c>
      <c r="F665" s="23" t="e">
        <f>VLOOKUP((HLOOKUP(D665,Code!$B$3:'Code'!$AE$4,2,TRUE)),Code!$C$13:$I$43,(HLOOKUP(E665,Code!$B$8:$G$9,2,TRUE)),TRUE)</f>
        <v>#N/A</v>
      </c>
      <c r="G665" s="23" t="e">
        <f>Table1[[#This Row],[Non-HDL-C]]-(Table1[[#This Row],[Triglycerides]]/Table1[[#This Row],[Factor]])</f>
        <v>#N/A</v>
      </c>
    </row>
    <row r="666" spans="2:7" x14ac:dyDescent="0.25">
      <c r="B666" s="10"/>
      <c r="C666" s="12"/>
      <c r="D666" s="12"/>
      <c r="E666" s="22">
        <f t="shared" si="11"/>
        <v>0</v>
      </c>
      <c r="F666" s="23" t="e">
        <f>VLOOKUP((HLOOKUP(D666,Code!$B$3:'Code'!$AE$4,2,TRUE)),Code!$C$13:$I$43,(HLOOKUP(E666,Code!$B$8:$G$9,2,TRUE)),TRUE)</f>
        <v>#N/A</v>
      </c>
      <c r="G666" s="23" t="e">
        <f>Table1[[#This Row],[Non-HDL-C]]-(Table1[[#This Row],[Triglycerides]]/Table1[[#This Row],[Factor]])</f>
        <v>#N/A</v>
      </c>
    </row>
    <row r="667" spans="2:7" x14ac:dyDescent="0.25">
      <c r="B667" s="10"/>
      <c r="C667" s="12"/>
      <c r="D667" s="12"/>
      <c r="E667" s="22">
        <f t="shared" si="11"/>
        <v>0</v>
      </c>
      <c r="F667" s="23" t="e">
        <f>VLOOKUP((HLOOKUP(D667,Code!$B$3:'Code'!$AE$4,2,TRUE)),Code!$C$13:$I$43,(HLOOKUP(E667,Code!$B$8:$G$9,2,TRUE)),TRUE)</f>
        <v>#N/A</v>
      </c>
      <c r="G667" s="23" t="e">
        <f>Table1[[#This Row],[Non-HDL-C]]-(Table1[[#This Row],[Triglycerides]]/Table1[[#This Row],[Factor]])</f>
        <v>#N/A</v>
      </c>
    </row>
    <row r="668" spans="2:7" x14ac:dyDescent="0.25">
      <c r="B668" s="10"/>
      <c r="C668" s="12"/>
      <c r="D668" s="12"/>
      <c r="E668" s="22">
        <f t="shared" si="11"/>
        <v>0</v>
      </c>
      <c r="F668" s="23" t="e">
        <f>VLOOKUP((HLOOKUP(D668,Code!$B$3:'Code'!$AE$4,2,TRUE)),Code!$C$13:$I$43,(HLOOKUP(E668,Code!$B$8:$G$9,2,TRUE)),TRUE)</f>
        <v>#N/A</v>
      </c>
      <c r="G668" s="23" t="e">
        <f>Table1[[#This Row],[Non-HDL-C]]-(Table1[[#This Row],[Triglycerides]]/Table1[[#This Row],[Factor]])</f>
        <v>#N/A</v>
      </c>
    </row>
    <row r="669" spans="2:7" x14ac:dyDescent="0.25">
      <c r="B669" s="10"/>
      <c r="C669" s="12"/>
      <c r="D669" s="12"/>
      <c r="E669" s="22">
        <f t="shared" si="11"/>
        <v>0</v>
      </c>
      <c r="F669" s="23" t="e">
        <f>VLOOKUP((HLOOKUP(D669,Code!$B$3:'Code'!$AE$4,2,TRUE)),Code!$C$13:$I$43,(HLOOKUP(E669,Code!$B$8:$G$9,2,TRUE)),TRUE)</f>
        <v>#N/A</v>
      </c>
      <c r="G669" s="23" t="e">
        <f>Table1[[#This Row],[Non-HDL-C]]-(Table1[[#This Row],[Triglycerides]]/Table1[[#This Row],[Factor]])</f>
        <v>#N/A</v>
      </c>
    </row>
    <row r="670" spans="2:7" x14ac:dyDescent="0.25">
      <c r="B670" s="10"/>
      <c r="C670" s="12"/>
      <c r="D670" s="12"/>
      <c r="E670" s="22">
        <f t="shared" si="11"/>
        <v>0</v>
      </c>
      <c r="F670" s="23" t="e">
        <f>VLOOKUP((HLOOKUP(D670,Code!$B$3:'Code'!$AE$4,2,TRUE)),Code!$C$13:$I$43,(HLOOKUP(E670,Code!$B$8:$G$9,2,TRUE)),TRUE)</f>
        <v>#N/A</v>
      </c>
      <c r="G670" s="23" t="e">
        <f>Table1[[#This Row],[Non-HDL-C]]-(Table1[[#This Row],[Triglycerides]]/Table1[[#This Row],[Factor]])</f>
        <v>#N/A</v>
      </c>
    </row>
    <row r="671" spans="2:7" x14ac:dyDescent="0.25">
      <c r="B671" s="10"/>
      <c r="C671" s="12"/>
      <c r="D671" s="12"/>
      <c r="E671" s="22">
        <f t="shared" si="11"/>
        <v>0</v>
      </c>
      <c r="F671" s="23" t="e">
        <f>VLOOKUP((HLOOKUP(D671,Code!$B$3:'Code'!$AE$4,2,TRUE)),Code!$C$13:$I$43,(HLOOKUP(E671,Code!$B$8:$G$9,2,TRUE)),TRUE)</f>
        <v>#N/A</v>
      </c>
      <c r="G671" s="23" t="e">
        <f>Table1[[#This Row],[Non-HDL-C]]-(Table1[[#This Row],[Triglycerides]]/Table1[[#This Row],[Factor]])</f>
        <v>#N/A</v>
      </c>
    </row>
    <row r="672" spans="2:7" x14ac:dyDescent="0.25">
      <c r="B672" s="10"/>
      <c r="C672" s="12"/>
      <c r="D672" s="12"/>
      <c r="E672" s="22">
        <f t="shared" si="11"/>
        <v>0</v>
      </c>
      <c r="F672" s="23" t="e">
        <f>VLOOKUP((HLOOKUP(D672,Code!$B$3:'Code'!$AE$4,2,TRUE)),Code!$C$13:$I$43,(HLOOKUP(E672,Code!$B$8:$G$9,2,TRUE)),TRUE)</f>
        <v>#N/A</v>
      </c>
      <c r="G672" s="23" t="e">
        <f>Table1[[#This Row],[Non-HDL-C]]-(Table1[[#This Row],[Triglycerides]]/Table1[[#This Row],[Factor]])</f>
        <v>#N/A</v>
      </c>
    </row>
    <row r="673" spans="2:7" x14ac:dyDescent="0.25">
      <c r="B673" s="10"/>
      <c r="C673" s="12"/>
      <c r="D673" s="12"/>
      <c r="E673" s="22">
        <f t="shared" si="11"/>
        <v>0</v>
      </c>
      <c r="F673" s="23" t="e">
        <f>VLOOKUP((HLOOKUP(D673,Code!$B$3:'Code'!$AE$4,2,TRUE)),Code!$C$13:$I$43,(HLOOKUP(E673,Code!$B$8:$G$9,2,TRUE)),TRUE)</f>
        <v>#N/A</v>
      </c>
      <c r="G673" s="23" t="e">
        <f>Table1[[#This Row],[Non-HDL-C]]-(Table1[[#This Row],[Triglycerides]]/Table1[[#This Row],[Factor]])</f>
        <v>#N/A</v>
      </c>
    </row>
    <row r="674" spans="2:7" x14ac:dyDescent="0.25">
      <c r="B674" s="10"/>
      <c r="C674" s="12"/>
      <c r="D674" s="12"/>
      <c r="E674" s="22">
        <f t="shared" si="11"/>
        <v>0</v>
      </c>
      <c r="F674" s="23" t="e">
        <f>VLOOKUP((HLOOKUP(D674,Code!$B$3:'Code'!$AE$4,2,TRUE)),Code!$C$13:$I$43,(HLOOKUP(E674,Code!$B$8:$G$9,2,TRUE)),TRUE)</f>
        <v>#N/A</v>
      </c>
      <c r="G674" s="23" t="e">
        <f>Table1[[#This Row],[Non-HDL-C]]-(Table1[[#This Row],[Triglycerides]]/Table1[[#This Row],[Factor]])</f>
        <v>#N/A</v>
      </c>
    </row>
    <row r="675" spans="2:7" x14ac:dyDescent="0.25">
      <c r="B675" s="10"/>
      <c r="C675" s="12"/>
      <c r="D675" s="12"/>
      <c r="E675" s="22">
        <f t="shared" si="11"/>
        <v>0</v>
      </c>
      <c r="F675" s="23" t="e">
        <f>VLOOKUP((HLOOKUP(D675,Code!$B$3:'Code'!$AE$4,2,TRUE)),Code!$C$13:$I$43,(HLOOKUP(E675,Code!$B$8:$G$9,2,TRUE)),TRUE)</f>
        <v>#N/A</v>
      </c>
      <c r="G675" s="23" t="e">
        <f>Table1[[#This Row],[Non-HDL-C]]-(Table1[[#This Row],[Triglycerides]]/Table1[[#This Row],[Factor]])</f>
        <v>#N/A</v>
      </c>
    </row>
    <row r="676" spans="2:7" x14ac:dyDescent="0.25">
      <c r="B676" s="10"/>
      <c r="C676" s="12"/>
      <c r="D676" s="12"/>
      <c r="E676" s="22">
        <f t="shared" si="11"/>
        <v>0</v>
      </c>
      <c r="F676" s="23" t="e">
        <f>VLOOKUP((HLOOKUP(D676,Code!$B$3:'Code'!$AE$4,2,TRUE)),Code!$C$13:$I$43,(HLOOKUP(E676,Code!$B$8:$G$9,2,TRUE)),TRUE)</f>
        <v>#N/A</v>
      </c>
      <c r="G676" s="23" t="e">
        <f>Table1[[#This Row],[Non-HDL-C]]-(Table1[[#This Row],[Triglycerides]]/Table1[[#This Row],[Factor]])</f>
        <v>#N/A</v>
      </c>
    </row>
    <row r="677" spans="2:7" x14ac:dyDescent="0.25">
      <c r="B677" s="10"/>
      <c r="C677" s="12"/>
      <c r="D677" s="12"/>
      <c r="E677" s="22">
        <f t="shared" si="11"/>
        <v>0</v>
      </c>
      <c r="F677" s="23" t="e">
        <f>VLOOKUP((HLOOKUP(D677,Code!$B$3:'Code'!$AE$4,2,TRUE)),Code!$C$13:$I$43,(HLOOKUP(E677,Code!$B$8:$G$9,2,TRUE)),TRUE)</f>
        <v>#N/A</v>
      </c>
      <c r="G677" s="23" t="e">
        <f>Table1[[#This Row],[Non-HDL-C]]-(Table1[[#This Row],[Triglycerides]]/Table1[[#This Row],[Factor]])</f>
        <v>#N/A</v>
      </c>
    </row>
    <row r="678" spans="2:7" x14ac:dyDescent="0.25">
      <c r="B678" s="10"/>
      <c r="C678" s="12"/>
      <c r="D678" s="12"/>
      <c r="E678" s="22">
        <f t="shared" si="11"/>
        <v>0</v>
      </c>
      <c r="F678" s="23" t="e">
        <f>VLOOKUP((HLOOKUP(D678,Code!$B$3:'Code'!$AE$4,2,TRUE)),Code!$C$13:$I$43,(HLOOKUP(E678,Code!$B$8:$G$9,2,TRUE)),TRUE)</f>
        <v>#N/A</v>
      </c>
      <c r="G678" s="23" t="e">
        <f>Table1[[#This Row],[Non-HDL-C]]-(Table1[[#This Row],[Triglycerides]]/Table1[[#This Row],[Factor]])</f>
        <v>#N/A</v>
      </c>
    </row>
    <row r="679" spans="2:7" x14ac:dyDescent="0.25">
      <c r="B679" s="10"/>
      <c r="C679" s="12"/>
      <c r="D679" s="12"/>
      <c r="E679" s="22">
        <f t="shared" si="11"/>
        <v>0</v>
      </c>
      <c r="F679" s="23" t="e">
        <f>VLOOKUP((HLOOKUP(D679,Code!$B$3:'Code'!$AE$4,2,TRUE)),Code!$C$13:$I$43,(HLOOKUP(E679,Code!$B$8:$G$9,2,TRUE)),TRUE)</f>
        <v>#N/A</v>
      </c>
      <c r="G679" s="23" t="e">
        <f>Table1[[#This Row],[Non-HDL-C]]-(Table1[[#This Row],[Triglycerides]]/Table1[[#This Row],[Factor]])</f>
        <v>#N/A</v>
      </c>
    </row>
    <row r="680" spans="2:7" x14ac:dyDescent="0.25">
      <c r="B680" s="10"/>
      <c r="C680" s="12"/>
      <c r="D680" s="12"/>
      <c r="E680" s="22">
        <f t="shared" si="11"/>
        <v>0</v>
      </c>
      <c r="F680" s="23" t="e">
        <f>VLOOKUP((HLOOKUP(D680,Code!$B$3:'Code'!$AE$4,2,TRUE)),Code!$C$13:$I$43,(HLOOKUP(E680,Code!$B$8:$G$9,2,TRUE)),TRUE)</f>
        <v>#N/A</v>
      </c>
      <c r="G680" s="23" t="e">
        <f>Table1[[#This Row],[Non-HDL-C]]-(Table1[[#This Row],[Triglycerides]]/Table1[[#This Row],[Factor]])</f>
        <v>#N/A</v>
      </c>
    </row>
    <row r="681" spans="2:7" x14ac:dyDescent="0.25">
      <c r="B681" s="10"/>
      <c r="C681" s="12"/>
      <c r="D681" s="12"/>
      <c r="E681" s="22">
        <f t="shared" si="11"/>
        <v>0</v>
      </c>
      <c r="F681" s="23" t="e">
        <f>VLOOKUP((HLOOKUP(D681,Code!$B$3:'Code'!$AE$4,2,TRUE)),Code!$C$13:$I$43,(HLOOKUP(E681,Code!$B$8:$G$9,2,TRUE)),TRUE)</f>
        <v>#N/A</v>
      </c>
      <c r="G681" s="23" t="e">
        <f>Table1[[#This Row],[Non-HDL-C]]-(Table1[[#This Row],[Triglycerides]]/Table1[[#This Row],[Factor]])</f>
        <v>#N/A</v>
      </c>
    </row>
    <row r="682" spans="2:7" x14ac:dyDescent="0.25">
      <c r="B682" s="10"/>
      <c r="C682" s="12"/>
      <c r="D682" s="12"/>
      <c r="E682" s="22">
        <f t="shared" si="11"/>
        <v>0</v>
      </c>
      <c r="F682" s="23" t="e">
        <f>VLOOKUP((HLOOKUP(D682,Code!$B$3:'Code'!$AE$4,2,TRUE)),Code!$C$13:$I$43,(HLOOKUP(E682,Code!$B$8:$G$9,2,TRUE)),TRUE)</f>
        <v>#N/A</v>
      </c>
      <c r="G682" s="23" t="e">
        <f>Table1[[#This Row],[Non-HDL-C]]-(Table1[[#This Row],[Triglycerides]]/Table1[[#This Row],[Factor]])</f>
        <v>#N/A</v>
      </c>
    </row>
    <row r="683" spans="2:7" x14ac:dyDescent="0.25">
      <c r="B683" s="10"/>
      <c r="C683" s="12"/>
      <c r="D683" s="12"/>
      <c r="E683" s="22">
        <f t="shared" si="11"/>
        <v>0</v>
      </c>
      <c r="F683" s="23" t="e">
        <f>VLOOKUP((HLOOKUP(D683,Code!$B$3:'Code'!$AE$4,2,TRUE)),Code!$C$13:$I$43,(HLOOKUP(E683,Code!$B$8:$G$9,2,TRUE)),TRUE)</f>
        <v>#N/A</v>
      </c>
      <c r="G683" s="23" t="e">
        <f>Table1[[#This Row],[Non-HDL-C]]-(Table1[[#This Row],[Triglycerides]]/Table1[[#This Row],[Factor]])</f>
        <v>#N/A</v>
      </c>
    </row>
    <row r="684" spans="2:7" x14ac:dyDescent="0.25">
      <c r="B684" s="10"/>
      <c r="C684" s="12"/>
      <c r="D684" s="12"/>
      <c r="E684" s="22">
        <f t="shared" si="11"/>
        <v>0</v>
      </c>
      <c r="F684" s="23" t="e">
        <f>VLOOKUP((HLOOKUP(D684,Code!$B$3:'Code'!$AE$4,2,TRUE)),Code!$C$13:$I$43,(HLOOKUP(E684,Code!$B$8:$G$9,2,TRUE)),TRUE)</f>
        <v>#N/A</v>
      </c>
      <c r="G684" s="23" t="e">
        <f>Table1[[#This Row],[Non-HDL-C]]-(Table1[[#This Row],[Triglycerides]]/Table1[[#This Row],[Factor]])</f>
        <v>#N/A</v>
      </c>
    </row>
    <row r="685" spans="2:7" x14ac:dyDescent="0.25">
      <c r="B685" s="10"/>
      <c r="C685" s="12"/>
      <c r="D685" s="12"/>
      <c r="E685" s="22">
        <f t="shared" si="11"/>
        <v>0</v>
      </c>
      <c r="F685" s="23" t="e">
        <f>VLOOKUP((HLOOKUP(D685,Code!$B$3:'Code'!$AE$4,2,TRUE)),Code!$C$13:$I$43,(HLOOKUP(E685,Code!$B$8:$G$9,2,TRUE)),TRUE)</f>
        <v>#N/A</v>
      </c>
      <c r="G685" s="23" t="e">
        <f>Table1[[#This Row],[Non-HDL-C]]-(Table1[[#This Row],[Triglycerides]]/Table1[[#This Row],[Factor]])</f>
        <v>#N/A</v>
      </c>
    </row>
    <row r="686" spans="2:7" x14ac:dyDescent="0.25">
      <c r="B686" s="10"/>
      <c r="C686" s="12"/>
      <c r="D686" s="12"/>
      <c r="E686" s="22">
        <f t="shared" si="11"/>
        <v>0</v>
      </c>
      <c r="F686" s="23" t="e">
        <f>VLOOKUP((HLOOKUP(D686,Code!$B$3:'Code'!$AE$4,2,TRUE)),Code!$C$13:$I$43,(HLOOKUP(E686,Code!$B$8:$G$9,2,TRUE)),TRUE)</f>
        <v>#N/A</v>
      </c>
      <c r="G686" s="23" t="e">
        <f>Table1[[#This Row],[Non-HDL-C]]-(Table1[[#This Row],[Triglycerides]]/Table1[[#This Row],[Factor]])</f>
        <v>#N/A</v>
      </c>
    </row>
    <row r="687" spans="2:7" x14ac:dyDescent="0.25">
      <c r="B687" s="10"/>
      <c r="C687" s="12"/>
      <c r="D687" s="12"/>
      <c r="E687" s="22">
        <f t="shared" ref="E687:E750" si="12">B687-C687</f>
        <v>0</v>
      </c>
      <c r="F687" s="23" t="e">
        <f>VLOOKUP((HLOOKUP(D687,Code!$B$3:'Code'!$AE$4,2,TRUE)),Code!$C$13:$I$43,(HLOOKUP(E687,Code!$B$8:$G$9,2,TRUE)),TRUE)</f>
        <v>#N/A</v>
      </c>
      <c r="G687" s="23" t="e">
        <f>Table1[[#This Row],[Non-HDL-C]]-(Table1[[#This Row],[Triglycerides]]/Table1[[#This Row],[Factor]])</f>
        <v>#N/A</v>
      </c>
    </row>
    <row r="688" spans="2:7" x14ac:dyDescent="0.25">
      <c r="B688" s="10"/>
      <c r="C688" s="12"/>
      <c r="D688" s="12"/>
      <c r="E688" s="22">
        <f t="shared" si="12"/>
        <v>0</v>
      </c>
      <c r="F688" s="23" t="e">
        <f>VLOOKUP((HLOOKUP(D688,Code!$B$3:'Code'!$AE$4,2,TRUE)),Code!$C$13:$I$43,(HLOOKUP(E688,Code!$B$8:$G$9,2,TRUE)),TRUE)</f>
        <v>#N/A</v>
      </c>
      <c r="G688" s="23" t="e">
        <f>Table1[[#This Row],[Non-HDL-C]]-(Table1[[#This Row],[Triglycerides]]/Table1[[#This Row],[Factor]])</f>
        <v>#N/A</v>
      </c>
    </row>
    <row r="689" spans="2:7" x14ac:dyDescent="0.25">
      <c r="B689" s="10"/>
      <c r="C689" s="12"/>
      <c r="D689" s="12"/>
      <c r="E689" s="22">
        <f t="shared" si="12"/>
        <v>0</v>
      </c>
      <c r="F689" s="23" t="e">
        <f>VLOOKUP((HLOOKUP(D689,Code!$B$3:'Code'!$AE$4,2,TRUE)),Code!$C$13:$I$43,(HLOOKUP(E689,Code!$B$8:$G$9,2,TRUE)),TRUE)</f>
        <v>#N/A</v>
      </c>
      <c r="G689" s="23" t="e">
        <f>Table1[[#This Row],[Non-HDL-C]]-(Table1[[#This Row],[Triglycerides]]/Table1[[#This Row],[Factor]])</f>
        <v>#N/A</v>
      </c>
    </row>
    <row r="690" spans="2:7" x14ac:dyDescent="0.25">
      <c r="B690" s="10"/>
      <c r="C690" s="12"/>
      <c r="D690" s="12"/>
      <c r="E690" s="22">
        <f t="shared" si="12"/>
        <v>0</v>
      </c>
      <c r="F690" s="23" t="e">
        <f>VLOOKUP((HLOOKUP(D690,Code!$B$3:'Code'!$AE$4,2,TRUE)),Code!$C$13:$I$43,(HLOOKUP(E690,Code!$B$8:$G$9,2,TRUE)),TRUE)</f>
        <v>#N/A</v>
      </c>
      <c r="G690" s="23" t="e">
        <f>Table1[[#This Row],[Non-HDL-C]]-(Table1[[#This Row],[Triglycerides]]/Table1[[#This Row],[Factor]])</f>
        <v>#N/A</v>
      </c>
    </row>
    <row r="691" spans="2:7" x14ac:dyDescent="0.25">
      <c r="B691" s="10"/>
      <c r="C691" s="12"/>
      <c r="D691" s="12"/>
      <c r="E691" s="22">
        <f t="shared" si="12"/>
        <v>0</v>
      </c>
      <c r="F691" s="23" t="e">
        <f>VLOOKUP((HLOOKUP(D691,Code!$B$3:'Code'!$AE$4,2,TRUE)),Code!$C$13:$I$43,(HLOOKUP(E691,Code!$B$8:$G$9,2,TRUE)),TRUE)</f>
        <v>#N/A</v>
      </c>
      <c r="G691" s="23" t="e">
        <f>Table1[[#This Row],[Non-HDL-C]]-(Table1[[#This Row],[Triglycerides]]/Table1[[#This Row],[Factor]])</f>
        <v>#N/A</v>
      </c>
    </row>
    <row r="692" spans="2:7" x14ac:dyDescent="0.25">
      <c r="B692" s="10"/>
      <c r="C692" s="12"/>
      <c r="D692" s="12"/>
      <c r="E692" s="22">
        <f t="shared" si="12"/>
        <v>0</v>
      </c>
      <c r="F692" s="23" t="e">
        <f>VLOOKUP((HLOOKUP(D692,Code!$B$3:'Code'!$AE$4,2,TRUE)),Code!$C$13:$I$43,(HLOOKUP(E692,Code!$B$8:$G$9,2,TRUE)),TRUE)</f>
        <v>#N/A</v>
      </c>
      <c r="G692" s="23" t="e">
        <f>Table1[[#This Row],[Non-HDL-C]]-(Table1[[#This Row],[Triglycerides]]/Table1[[#This Row],[Factor]])</f>
        <v>#N/A</v>
      </c>
    </row>
    <row r="693" spans="2:7" x14ac:dyDescent="0.25">
      <c r="B693" s="10"/>
      <c r="C693" s="12"/>
      <c r="D693" s="12"/>
      <c r="E693" s="22">
        <f t="shared" si="12"/>
        <v>0</v>
      </c>
      <c r="F693" s="23" t="e">
        <f>VLOOKUP((HLOOKUP(D693,Code!$B$3:'Code'!$AE$4,2,TRUE)),Code!$C$13:$I$43,(HLOOKUP(E693,Code!$B$8:$G$9,2,TRUE)),TRUE)</f>
        <v>#N/A</v>
      </c>
      <c r="G693" s="23" t="e">
        <f>Table1[[#This Row],[Non-HDL-C]]-(Table1[[#This Row],[Triglycerides]]/Table1[[#This Row],[Factor]])</f>
        <v>#N/A</v>
      </c>
    </row>
    <row r="694" spans="2:7" x14ac:dyDescent="0.25">
      <c r="B694" s="10"/>
      <c r="C694" s="12"/>
      <c r="D694" s="12"/>
      <c r="E694" s="22">
        <f t="shared" si="12"/>
        <v>0</v>
      </c>
      <c r="F694" s="23" t="e">
        <f>VLOOKUP((HLOOKUP(D694,Code!$B$3:'Code'!$AE$4,2,TRUE)),Code!$C$13:$I$43,(HLOOKUP(E694,Code!$B$8:$G$9,2,TRUE)),TRUE)</f>
        <v>#N/A</v>
      </c>
      <c r="G694" s="23" t="e">
        <f>Table1[[#This Row],[Non-HDL-C]]-(Table1[[#This Row],[Triglycerides]]/Table1[[#This Row],[Factor]])</f>
        <v>#N/A</v>
      </c>
    </row>
    <row r="695" spans="2:7" x14ac:dyDescent="0.25">
      <c r="B695" s="10"/>
      <c r="C695" s="12"/>
      <c r="D695" s="12"/>
      <c r="E695" s="22">
        <f t="shared" si="12"/>
        <v>0</v>
      </c>
      <c r="F695" s="23" t="e">
        <f>VLOOKUP((HLOOKUP(D695,Code!$B$3:'Code'!$AE$4,2,TRUE)),Code!$C$13:$I$43,(HLOOKUP(E695,Code!$B$8:$G$9,2,TRUE)),TRUE)</f>
        <v>#N/A</v>
      </c>
      <c r="G695" s="23" t="e">
        <f>Table1[[#This Row],[Non-HDL-C]]-(Table1[[#This Row],[Triglycerides]]/Table1[[#This Row],[Factor]])</f>
        <v>#N/A</v>
      </c>
    </row>
    <row r="696" spans="2:7" x14ac:dyDescent="0.25">
      <c r="B696" s="10"/>
      <c r="C696" s="12"/>
      <c r="D696" s="12"/>
      <c r="E696" s="22">
        <f t="shared" si="12"/>
        <v>0</v>
      </c>
      <c r="F696" s="23" t="e">
        <f>VLOOKUP((HLOOKUP(D696,Code!$B$3:'Code'!$AE$4,2,TRUE)),Code!$C$13:$I$43,(HLOOKUP(E696,Code!$B$8:$G$9,2,TRUE)),TRUE)</f>
        <v>#N/A</v>
      </c>
      <c r="G696" s="23" t="e">
        <f>Table1[[#This Row],[Non-HDL-C]]-(Table1[[#This Row],[Triglycerides]]/Table1[[#This Row],[Factor]])</f>
        <v>#N/A</v>
      </c>
    </row>
    <row r="697" spans="2:7" x14ac:dyDescent="0.25">
      <c r="B697" s="10"/>
      <c r="C697" s="12"/>
      <c r="D697" s="12"/>
      <c r="E697" s="22">
        <f t="shared" si="12"/>
        <v>0</v>
      </c>
      <c r="F697" s="23" t="e">
        <f>VLOOKUP((HLOOKUP(D697,Code!$B$3:'Code'!$AE$4,2,TRUE)),Code!$C$13:$I$43,(HLOOKUP(E697,Code!$B$8:$G$9,2,TRUE)),TRUE)</f>
        <v>#N/A</v>
      </c>
      <c r="G697" s="23" t="e">
        <f>Table1[[#This Row],[Non-HDL-C]]-(Table1[[#This Row],[Triglycerides]]/Table1[[#This Row],[Factor]])</f>
        <v>#N/A</v>
      </c>
    </row>
    <row r="698" spans="2:7" x14ac:dyDescent="0.25">
      <c r="B698" s="10"/>
      <c r="C698" s="12"/>
      <c r="D698" s="12"/>
      <c r="E698" s="22">
        <f t="shared" si="12"/>
        <v>0</v>
      </c>
      <c r="F698" s="23" t="e">
        <f>VLOOKUP((HLOOKUP(D698,Code!$B$3:'Code'!$AE$4,2,TRUE)),Code!$C$13:$I$43,(HLOOKUP(E698,Code!$B$8:$G$9,2,TRUE)),TRUE)</f>
        <v>#N/A</v>
      </c>
      <c r="G698" s="23" t="e">
        <f>Table1[[#This Row],[Non-HDL-C]]-(Table1[[#This Row],[Triglycerides]]/Table1[[#This Row],[Factor]])</f>
        <v>#N/A</v>
      </c>
    </row>
    <row r="699" spans="2:7" x14ac:dyDescent="0.25">
      <c r="B699" s="10"/>
      <c r="C699" s="12"/>
      <c r="D699" s="12"/>
      <c r="E699" s="22">
        <f t="shared" si="12"/>
        <v>0</v>
      </c>
      <c r="F699" s="23" t="e">
        <f>VLOOKUP((HLOOKUP(D699,Code!$B$3:'Code'!$AE$4,2,TRUE)),Code!$C$13:$I$43,(HLOOKUP(E699,Code!$B$8:$G$9,2,TRUE)),TRUE)</f>
        <v>#N/A</v>
      </c>
      <c r="G699" s="23" t="e">
        <f>Table1[[#This Row],[Non-HDL-C]]-(Table1[[#This Row],[Triglycerides]]/Table1[[#This Row],[Factor]])</f>
        <v>#N/A</v>
      </c>
    </row>
    <row r="700" spans="2:7" x14ac:dyDescent="0.25">
      <c r="B700" s="10"/>
      <c r="C700" s="12"/>
      <c r="D700" s="12"/>
      <c r="E700" s="22">
        <f t="shared" si="12"/>
        <v>0</v>
      </c>
      <c r="F700" s="23" t="e">
        <f>VLOOKUP((HLOOKUP(D700,Code!$B$3:'Code'!$AE$4,2,TRUE)),Code!$C$13:$I$43,(HLOOKUP(E700,Code!$B$8:$G$9,2,TRUE)),TRUE)</f>
        <v>#N/A</v>
      </c>
      <c r="G700" s="23" t="e">
        <f>Table1[[#This Row],[Non-HDL-C]]-(Table1[[#This Row],[Triglycerides]]/Table1[[#This Row],[Factor]])</f>
        <v>#N/A</v>
      </c>
    </row>
    <row r="701" spans="2:7" x14ac:dyDescent="0.25">
      <c r="B701" s="10"/>
      <c r="C701" s="12"/>
      <c r="D701" s="12"/>
      <c r="E701" s="22">
        <f t="shared" si="12"/>
        <v>0</v>
      </c>
      <c r="F701" s="23" t="e">
        <f>VLOOKUP((HLOOKUP(D701,Code!$B$3:'Code'!$AE$4,2,TRUE)),Code!$C$13:$I$43,(HLOOKUP(E701,Code!$B$8:$G$9,2,TRUE)),TRUE)</f>
        <v>#N/A</v>
      </c>
      <c r="G701" s="23" t="e">
        <f>Table1[[#This Row],[Non-HDL-C]]-(Table1[[#This Row],[Triglycerides]]/Table1[[#This Row],[Factor]])</f>
        <v>#N/A</v>
      </c>
    </row>
    <row r="702" spans="2:7" x14ac:dyDescent="0.25">
      <c r="B702" s="10"/>
      <c r="C702" s="12"/>
      <c r="D702" s="12"/>
      <c r="E702" s="22">
        <f t="shared" si="12"/>
        <v>0</v>
      </c>
      <c r="F702" s="23" t="e">
        <f>VLOOKUP((HLOOKUP(D702,Code!$B$3:'Code'!$AE$4,2,TRUE)),Code!$C$13:$I$43,(HLOOKUP(E702,Code!$B$8:$G$9,2,TRUE)),TRUE)</f>
        <v>#N/A</v>
      </c>
      <c r="G702" s="23" t="e">
        <f>Table1[[#This Row],[Non-HDL-C]]-(Table1[[#This Row],[Triglycerides]]/Table1[[#This Row],[Factor]])</f>
        <v>#N/A</v>
      </c>
    </row>
    <row r="703" spans="2:7" x14ac:dyDescent="0.25">
      <c r="B703" s="10"/>
      <c r="C703" s="12"/>
      <c r="D703" s="12"/>
      <c r="E703" s="22">
        <f t="shared" si="12"/>
        <v>0</v>
      </c>
      <c r="F703" s="23" t="e">
        <f>VLOOKUP((HLOOKUP(D703,Code!$B$3:'Code'!$AE$4,2,TRUE)),Code!$C$13:$I$43,(HLOOKUP(E703,Code!$B$8:$G$9,2,TRUE)),TRUE)</f>
        <v>#N/A</v>
      </c>
      <c r="G703" s="23" t="e">
        <f>Table1[[#This Row],[Non-HDL-C]]-(Table1[[#This Row],[Triglycerides]]/Table1[[#This Row],[Factor]])</f>
        <v>#N/A</v>
      </c>
    </row>
    <row r="704" spans="2:7" x14ac:dyDescent="0.25">
      <c r="B704" s="10"/>
      <c r="C704" s="12"/>
      <c r="D704" s="12"/>
      <c r="E704" s="22">
        <f t="shared" si="12"/>
        <v>0</v>
      </c>
      <c r="F704" s="23" t="e">
        <f>VLOOKUP((HLOOKUP(D704,Code!$B$3:'Code'!$AE$4,2,TRUE)),Code!$C$13:$I$43,(HLOOKUP(E704,Code!$B$8:$G$9,2,TRUE)),TRUE)</f>
        <v>#N/A</v>
      </c>
      <c r="G704" s="23" t="e">
        <f>Table1[[#This Row],[Non-HDL-C]]-(Table1[[#This Row],[Triglycerides]]/Table1[[#This Row],[Factor]])</f>
        <v>#N/A</v>
      </c>
    </row>
    <row r="705" spans="2:7" x14ac:dyDescent="0.25">
      <c r="B705" s="10"/>
      <c r="C705" s="12"/>
      <c r="D705" s="12"/>
      <c r="E705" s="22">
        <f t="shared" si="12"/>
        <v>0</v>
      </c>
      <c r="F705" s="23" t="e">
        <f>VLOOKUP((HLOOKUP(D705,Code!$B$3:'Code'!$AE$4,2,TRUE)),Code!$C$13:$I$43,(HLOOKUP(E705,Code!$B$8:$G$9,2,TRUE)),TRUE)</f>
        <v>#N/A</v>
      </c>
      <c r="G705" s="23" t="e">
        <f>Table1[[#This Row],[Non-HDL-C]]-(Table1[[#This Row],[Triglycerides]]/Table1[[#This Row],[Factor]])</f>
        <v>#N/A</v>
      </c>
    </row>
    <row r="706" spans="2:7" x14ac:dyDescent="0.25">
      <c r="B706" s="10"/>
      <c r="C706" s="12"/>
      <c r="D706" s="12"/>
      <c r="E706" s="22">
        <f t="shared" si="12"/>
        <v>0</v>
      </c>
      <c r="F706" s="23" t="e">
        <f>VLOOKUP((HLOOKUP(D706,Code!$B$3:'Code'!$AE$4,2,TRUE)),Code!$C$13:$I$43,(HLOOKUP(E706,Code!$B$8:$G$9,2,TRUE)),TRUE)</f>
        <v>#N/A</v>
      </c>
      <c r="G706" s="23" t="e">
        <f>Table1[[#This Row],[Non-HDL-C]]-(Table1[[#This Row],[Triglycerides]]/Table1[[#This Row],[Factor]])</f>
        <v>#N/A</v>
      </c>
    </row>
    <row r="707" spans="2:7" x14ac:dyDescent="0.25">
      <c r="B707" s="10"/>
      <c r="C707" s="12"/>
      <c r="D707" s="12"/>
      <c r="E707" s="22">
        <f t="shared" si="12"/>
        <v>0</v>
      </c>
      <c r="F707" s="23" t="e">
        <f>VLOOKUP((HLOOKUP(D707,Code!$B$3:'Code'!$AE$4,2,TRUE)),Code!$C$13:$I$43,(HLOOKUP(E707,Code!$B$8:$G$9,2,TRUE)),TRUE)</f>
        <v>#N/A</v>
      </c>
      <c r="G707" s="23" t="e">
        <f>Table1[[#This Row],[Non-HDL-C]]-(Table1[[#This Row],[Triglycerides]]/Table1[[#This Row],[Factor]])</f>
        <v>#N/A</v>
      </c>
    </row>
    <row r="708" spans="2:7" x14ac:dyDescent="0.25">
      <c r="B708" s="10"/>
      <c r="C708" s="12"/>
      <c r="D708" s="12"/>
      <c r="E708" s="22">
        <f t="shared" si="12"/>
        <v>0</v>
      </c>
      <c r="F708" s="23" t="e">
        <f>VLOOKUP((HLOOKUP(D708,Code!$B$3:'Code'!$AE$4,2,TRUE)),Code!$C$13:$I$43,(HLOOKUP(E708,Code!$B$8:$G$9,2,TRUE)),TRUE)</f>
        <v>#N/A</v>
      </c>
      <c r="G708" s="23" t="e">
        <f>Table1[[#This Row],[Non-HDL-C]]-(Table1[[#This Row],[Triglycerides]]/Table1[[#This Row],[Factor]])</f>
        <v>#N/A</v>
      </c>
    </row>
    <row r="709" spans="2:7" x14ac:dyDescent="0.25">
      <c r="B709" s="10"/>
      <c r="C709" s="12"/>
      <c r="D709" s="12"/>
      <c r="E709" s="22">
        <f t="shared" si="12"/>
        <v>0</v>
      </c>
      <c r="F709" s="23" t="e">
        <f>VLOOKUP((HLOOKUP(D709,Code!$B$3:'Code'!$AE$4,2,TRUE)),Code!$C$13:$I$43,(HLOOKUP(E709,Code!$B$8:$G$9,2,TRUE)),TRUE)</f>
        <v>#N/A</v>
      </c>
      <c r="G709" s="23" t="e">
        <f>Table1[[#This Row],[Non-HDL-C]]-(Table1[[#This Row],[Triglycerides]]/Table1[[#This Row],[Factor]])</f>
        <v>#N/A</v>
      </c>
    </row>
    <row r="710" spans="2:7" x14ac:dyDescent="0.25">
      <c r="B710" s="10"/>
      <c r="C710" s="12"/>
      <c r="D710" s="12"/>
      <c r="E710" s="22">
        <f t="shared" si="12"/>
        <v>0</v>
      </c>
      <c r="F710" s="23" t="e">
        <f>VLOOKUP((HLOOKUP(D710,Code!$B$3:'Code'!$AE$4,2,TRUE)),Code!$C$13:$I$43,(HLOOKUP(E710,Code!$B$8:$G$9,2,TRUE)),TRUE)</f>
        <v>#N/A</v>
      </c>
      <c r="G710" s="23" t="e">
        <f>Table1[[#This Row],[Non-HDL-C]]-(Table1[[#This Row],[Triglycerides]]/Table1[[#This Row],[Factor]])</f>
        <v>#N/A</v>
      </c>
    </row>
    <row r="711" spans="2:7" x14ac:dyDescent="0.25">
      <c r="B711" s="10"/>
      <c r="C711" s="12"/>
      <c r="D711" s="12"/>
      <c r="E711" s="22">
        <f t="shared" si="12"/>
        <v>0</v>
      </c>
      <c r="F711" s="23" t="e">
        <f>VLOOKUP((HLOOKUP(D711,Code!$B$3:'Code'!$AE$4,2,TRUE)),Code!$C$13:$I$43,(HLOOKUP(E711,Code!$B$8:$G$9,2,TRUE)),TRUE)</f>
        <v>#N/A</v>
      </c>
      <c r="G711" s="23" t="e">
        <f>Table1[[#This Row],[Non-HDL-C]]-(Table1[[#This Row],[Triglycerides]]/Table1[[#This Row],[Factor]])</f>
        <v>#N/A</v>
      </c>
    </row>
    <row r="712" spans="2:7" x14ac:dyDescent="0.25">
      <c r="B712" s="10"/>
      <c r="C712" s="12"/>
      <c r="D712" s="12"/>
      <c r="E712" s="22">
        <f t="shared" si="12"/>
        <v>0</v>
      </c>
      <c r="F712" s="23" t="e">
        <f>VLOOKUP((HLOOKUP(D712,Code!$B$3:'Code'!$AE$4,2,TRUE)),Code!$C$13:$I$43,(HLOOKUP(E712,Code!$B$8:$G$9,2,TRUE)),TRUE)</f>
        <v>#N/A</v>
      </c>
      <c r="G712" s="23" t="e">
        <f>Table1[[#This Row],[Non-HDL-C]]-(Table1[[#This Row],[Triglycerides]]/Table1[[#This Row],[Factor]])</f>
        <v>#N/A</v>
      </c>
    </row>
    <row r="713" spans="2:7" x14ac:dyDescent="0.25">
      <c r="B713" s="10"/>
      <c r="C713" s="12"/>
      <c r="D713" s="12"/>
      <c r="E713" s="22">
        <f t="shared" si="12"/>
        <v>0</v>
      </c>
      <c r="F713" s="23" t="e">
        <f>VLOOKUP((HLOOKUP(D713,Code!$B$3:'Code'!$AE$4,2,TRUE)),Code!$C$13:$I$43,(HLOOKUP(E713,Code!$B$8:$G$9,2,TRUE)),TRUE)</f>
        <v>#N/A</v>
      </c>
      <c r="G713" s="23" t="e">
        <f>Table1[[#This Row],[Non-HDL-C]]-(Table1[[#This Row],[Triglycerides]]/Table1[[#This Row],[Factor]])</f>
        <v>#N/A</v>
      </c>
    </row>
    <row r="714" spans="2:7" x14ac:dyDescent="0.25">
      <c r="B714" s="10"/>
      <c r="C714" s="12"/>
      <c r="D714" s="12"/>
      <c r="E714" s="22">
        <f t="shared" si="12"/>
        <v>0</v>
      </c>
      <c r="F714" s="23" t="e">
        <f>VLOOKUP((HLOOKUP(D714,Code!$B$3:'Code'!$AE$4,2,TRUE)),Code!$C$13:$I$43,(HLOOKUP(E714,Code!$B$8:$G$9,2,TRUE)),TRUE)</f>
        <v>#N/A</v>
      </c>
      <c r="G714" s="23" t="e">
        <f>Table1[[#This Row],[Non-HDL-C]]-(Table1[[#This Row],[Triglycerides]]/Table1[[#This Row],[Factor]])</f>
        <v>#N/A</v>
      </c>
    </row>
    <row r="715" spans="2:7" x14ac:dyDescent="0.25">
      <c r="B715" s="10"/>
      <c r="C715" s="12"/>
      <c r="D715" s="12"/>
      <c r="E715" s="22">
        <f t="shared" si="12"/>
        <v>0</v>
      </c>
      <c r="F715" s="23" t="e">
        <f>VLOOKUP((HLOOKUP(D715,Code!$B$3:'Code'!$AE$4,2,TRUE)),Code!$C$13:$I$43,(HLOOKUP(E715,Code!$B$8:$G$9,2,TRUE)),TRUE)</f>
        <v>#N/A</v>
      </c>
      <c r="G715" s="23" t="e">
        <f>Table1[[#This Row],[Non-HDL-C]]-(Table1[[#This Row],[Triglycerides]]/Table1[[#This Row],[Factor]])</f>
        <v>#N/A</v>
      </c>
    </row>
    <row r="716" spans="2:7" x14ac:dyDescent="0.25">
      <c r="B716" s="10"/>
      <c r="C716" s="12"/>
      <c r="D716" s="12"/>
      <c r="E716" s="22">
        <f t="shared" si="12"/>
        <v>0</v>
      </c>
      <c r="F716" s="23" t="e">
        <f>VLOOKUP((HLOOKUP(D716,Code!$B$3:'Code'!$AE$4,2,TRUE)),Code!$C$13:$I$43,(HLOOKUP(E716,Code!$B$8:$G$9,2,TRUE)),TRUE)</f>
        <v>#N/A</v>
      </c>
      <c r="G716" s="23" t="e">
        <f>Table1[[#This Row],[Non-HDL-C]]-(Table1[[#This Row],[Triglycerides]]/Table1[[#This Row],[Factor]])</f>
        <v>#N/A</v>
      </c>
    </row>
    <row r="717" spans="2:7" x14ac:dyDescent="0.25">
      <c r="B717" s="10"/>
      <c r="C717" s="12"/>
      <c r="D717" s="12"/>
      <c r="E717" s="22">
        <f t="shared" si="12"/>
        <v>0</v>
      </c>
      <c r="F717" s="23" t="e">
        <f>VLOOKUP((HLOOKUP(D717,Code!$B$3:'Code'!$AE$4,2,TRUE)),Code!$C$13:$I$43,(HLOOKUP(E717,Code!$B$8:$G$9,2,TRUE)),TRUE)</f>
        <v>#N/A</v>
      </c>
      <c r="G717" s="23" t="e">
        <f>Table1[[#This Row],[Non-HDL-C]]-(Table1[[#This Row],[Triglycerides]]/Table1[[#This Row],[Factor]])</f>
        <v>#N/A</v>
      </c>
    </row>
    <row r="718" spans="2:7" x14ac:dyDescent="0.25">
      <c r="B718" s="10"/>
      <c r="C718" s="12"/>
      <c r="D718" s="12"/>
      <c r="E718" s="22">
        <f t="shared" si="12"/>
        <v>0</v>
      </c>
      <c r="F718" s="23" t="e">
        <f>VLOOKUP((HLOOKUP(D718,Code!$B$3:'Code'!$AE$4,2,TRUE)),Code!$C$13:$I$43,(HLOOKUP(E718,Code!$B$8:$G$9,2,TRUE)),TRUE)</f>
        <v>#N/A</v>
      </c>
      <c r="G718" s="23" t="e">
        <f>Table1[[#This Row],[Non-HDL-C]]-(Table1[[#This Row],[Triglycerides]]/Table1[[#This Row],[Factor]])</f>
        <v>#N/A</v>
      </c>
    </row>
    <row r="719" spans="2:7" x14ac:dyDescent="0.25">
      <c r="B719" s="10"/>
      <c r="C719" s="12"/>
      <c r="D719" s="12"/>
      <c r="E719" s="22">
        <f t="shared" si="12"/>
        <v>0</v>
      </c>
      <c r="F719" s="23" t="e">
        <f>VLOOKUP((HLOOKUP(D719,Code!$B$3:'Code'!$AE$4,2,TRUE)),Code!$C$13:$I$43,(HLOOKUP(E719,Code!$B$8:$G$9,2,TRUE)),TRUE)</f>
        <v>#N/A</v>
      </c>
      <c r="G719" s="23" t="e">
        <f>Table1[[#This Row],[Non-HDL-C]]-(Table1[[#This Row],[Triglycerides]]/Table1[[#This Row],[Factor]])</f>
        <v>#N/A</v>
      </c>
    </row>
    <row r="720" spans="2:7" x14ac:dyDescent="0.25">
      <c r="B720" s="10"/>
      <c r="C720" s="12"/>
      <c r="D720" s="12"/>
      <c r="E720" s="22">
        <f t="shared" si="12"/>
        <v>0</v>
      </c>
      <c r="F720" s="23" t="e">
        <f>VLOOKUP((HLOOKUP(D720,Code!$B$3:'Code'!$AE$4,2,TRUE)),Code!$C$13:$I$43,(HLOOKUP(E720,Code!$B$8:$G$9,2,TRUE)),TRUE)</f>
        <v>#N/A</v>
      </c>
      <c r="G720" s="23" t="e">
        <f>Table1[[#This Row],[Non-HDL-C]]-(Table1[[#This Row],[Triglycerides]]/Table1[[#This Row],[Factor]])</f>
        <v>#N/A</v>
      </c>
    </row>
    <row r="721" spans="2:7" x14ac:dyDescent="0.25">
      <c r="B721" s="10"/>
      <c r="C721" s="12"/>
      <c r="D721" s="12"/>
      <c r="E721" s="22">
        <f t="shared" si="12"/>
        <v>0</v>
      </c>
      <c r="F721" s="23" t="e">
        <f>VLOOKUP((HLOOKUP(D721,Code!$B$3:'Code'!$AE$4,2,TRUE)),Code!$C$13:$I$43,(HLOOKUP(E721,Code!$B$8:$G$9,2,TRUE)),TRUE)</f>
        <v>#N/A</v>
      </c>
      <c r="G721" s="23" t="e">
        <f>Table1[[#This Row],[Non-HDL-C]]-(Table1[[#This Row],[Triglycerides]]/Table1[[#This Row],[Factor]])</f>
        <v>#N/A</v>
      </c>
    </row>
    <row r="722" spans="2:7" x14ac:dyDescent="0.25">
      <c r="B722" s="10"/>
      <c r="C722" s="12"/>
      <c r="D722" s="12"/>
      <c r="E722" s="22">
        <f t="shared" si="12"/>
        <v>0</v>
      </c>
      <c r="F722" s="23" t="e">
        <f>VLOOKUP((HLOOKUP(D722,Code!$B$3:'Code'!$AE$4,2,TRUE)),Code!$C$13:$I$43,(HLOOKUP(E722,Code!$B$8:$G$9,2,TRUE)),TRUE)</f>
        <v>#N/A</v>
      </c>
      <c r="G722" s="23" t="e">
        <f>Table1[[#This Row],[Non-HDL-C]]-(Table1[[#This Row],[Triglycerides]]/Table1[[#This Row],[Factor]])</f>
        <v>#N/A</v>
      </c>
    </row>
    <row r="723" spans="2:7" x14ac:dyDescent="0.25">
      <c r="B723" s="10"/>
      <c r="C723" s="12"/>
      <c r="D723" s="12"/>
      <c r="E723" s="22">
        <f t="shared" si="12"/>
        <v>0</v>
      </c>
      <c r="F723" s="23" t="e">
        <f>VLOOKUP((HLOOKUP(D723,Code!$B$3:'Code'!$AE$4,2,TRUE)),Code!$C$13:$I$43,(HLOOKUP(E723,Code!$B$8:$G$9,2,TRUE)),TRUE)</f>
        <v>#N/A</v>
      </c>
      <c r="G723" s="23" t="e">
        <f>Table1[[#This Row],[Non-HDL-C]]-(Table1[[#This Row],[Triglycerides]]/Table1[[#This Row],[Factor]])</f>
        <v>#N/A</v>
      </c>
    </row>
    <row r="724" spans="2:7" x14ac:dyDescent="0.25">
      <c r="B724" s="10"/>
      <c r="C724" s="12"/>
      <c r="D724" s="12"/>
      <c r="E724" s="22">
        <f t="shared" si="12"/>
        <v>0</v>
      </c>
      <c r="F724" s="23" t="e">
        <f>VLOOKUP((HLOOKUP(D724,Code!$B$3:'Code'!$AE$4,2,TRUE)),Code!$C$13:$I$43,(HLOOKUP(E724,Code!$B$8:$G$9,2,TRUE)),TRUE)</f>
        <v>#N/A</v>
      </c>
      <c r="G724" s="23" t="e">
        <f>Table1[[#This Row],[Non-HDL-C]]-(Table1[[#This Row],[Triglycerides]]/Table1[[#This Row],[Factor]])</f>
        <v>#N/A</v>
      </c>
    </row>
    <row r="725" spans="2:7" x14ac:dyDescent="0.25">
      <c r="B725" s="10"/>
      <c r="C725" s="12"/>
      <c r="D725" s="12"/>
      <c r="E725" s="22">
        <f t="shared" si="12"/>
        <v>0</v>
      </c>
      <c r="F725" s="23" t="e">
        <f>VLOOKUP((HLOOKUP(D725,Code!$B$3:'Code'!$AE$4,2,TRUE)),Code!$C$13:$I$43,(HLOOKUP(E725,Code!$B$8:$G$9,2,TRUE)),TRUE)</f>
        <v>#N/A</v>
      </c>
      <c r="G725" s="23" t="e">
        <f>Table1[[#This Row],[Non-HDL-C]]-(Table1[[#This Row],[Triglycerides]]/Table1[[#This Row],[Factor]])</f>
        <v>#N/A</v>
      </c>
    </row>
    <row r="726" spans="2:7" x14ac:dyDescent="0.25">
      <c r="B726" s="10"/>
      <c r="C726" s="12"/>
      <c r="D726" s="12"/>
      <c r="E726" s="22">
        <f t="shared" si="12"/>
        <v>0</v>
      </c>
      <c r="F726" s="23" t="e">
        <f>VLOOKUP((HLOOKUP(D726,Code!$B$3:'Code'!$AE$4,2,TRUE)),Code!$C$13:$I$43,(HLOOKUP(E726,Code!$B$8:$G$9,2,TRUE)),TRUE)</f>
        <v>#N/A</v>
      </c>
      <c r="G726" s="23" t="e">
        <f>Table1[[#This Row],[Non-HDL-C]]-(Table1[[#This Row],[Triglycerides]]/Table1[[#This Row],[Factor]])</f>
        <v>#N/A</v>
      </c>
    </row>
    <row r="727" spans="2:7" x14ac:dyDescent="0.25">
      <c r="B727" s="10"/>
      <c r="C727" s="12"/>
      <c r="D727" s="12"/>
      <c r="E727" s="22">
        <f t="shared" si="12"/>
        <v>0</v>
      </c>
      <c r="F727" s="23" t="e">
        <f>VLOOKUP((HLOOKUP(D727,Code!$B$3:'Code'!$AE$4,2,TRUE)),Code!$C$13:$I$43,(HLOOKUP(E727,Code!$B$8:$G$9,2,TRUE)),TRUE)</f>
        <v>#N/A</v>
      </c>
      <c r="G727" s="23" t="e">
        <f>Table1[[#This Row],[Non-HDL-C]]-(Table1[[#This Row],[Triglycerides]]/Table1[[#This Row],[Factor]])</f>
        <v>#N/A</v>
      </c>
    </row>
    <row r="728" spans="2:7" x14ac:dyDescent="0.25">
      <c r="B728" s="10"/>
      <c r="C728" s="12"/>
      <c r="D728" s="12"/>
      <c r="E728" s="22">
        <f t="shared" si="12"/>
        <v>0</v>
      </c>
      <c r="F728" s="23" t="e">
        <f>VLOOKUP((HLOOKUP(D728,Code!$B$3:'Code'!$AE$4,2,TRUE)),Code!$C$13:$I$43,(HLOOKUP(E728,Code!$B$8:$G$9,2,TRUE)),TRUE)</f>
        <v>#N/A</v>
      </c>
      <c r="G728" s="23" t="e">
        <f>Table1[[#This Row],[Non-HDL-C]]-(Table1[[#This Row],[Triglycerides]]/Table1[[#This Row],[Factor]])</f>
        <v>#N/A</v>
      </c>
    </row>
    <row r="729" spans="2:7" x14ac:dyDescent="0.25">
      <c r="B729" s="10"/>
      <c r="C729" s="12"/>
      <c r="D729" s="12"/>
      <c r="E729" s="22">
        <f t="shared" si="12"/>
        <v>0</v>
      </c>
      <c r="F729" s="23" t="e">
        <f>VLOOKUP((HLOOKUP(D729,Code!$B$3:'Code'!$AE$4,2,TRUE)),Code!$C$13:$I$43,(HLOOKUP(E729,Code!$B$8:$G$9,2,TRUE)),TRUE)</f>
        <v>#N/A</v>
      </c>
      <c r="G729" s="23" t="e">
        <f>Table1[[#This Row],[Non-HDL-C]]-(Table1[[#This Row],[Triglycerides]]/Table1[[#This Row],[Factor]])</f>
        <v>#N/A</v>
      </c>
    </row>
    <row r="730" spans="2:7" x14ac:dyDescent="0.25">
      <c r="B730" s="10"/>
      <c r="C730" s="12"/>
      <c r="D730" s="12"/>
      <c r="E730" s="22">
        <f t="shared" si="12"/>
        <v>0</v>
      </c>
      <c r="F730" s="23" t="e">
        <f>VLOOKUP((HLOOKUP(D730,Code!$B$3:'Code'!$AE$4,2,TRUE)),Code!$C$13:$I$43,(HLOOKUP(E730,Code!$B$8:$G$9,2,TRUE)),TRUE)</f>
        <v>#N/A</v>
      </c>
      <c r="G730" s="23" t="e">
        <f>Table1[[#This Row],[Non-HDL-C]]-(Table1[[#This Row],[Triglycerides]]/Table1[[#This Row],[Factor]])</f>
        <v>#N/A</v>
      </c>
    </row>
    <row r="731" spans="2:7" x14ac:dyDescent="0.25">
      <c r="B731" s="10"/>
      <c r="C731" s="12"/>
      <c r="D731" s="12"/>
      <c r="E731" s="22">
        <f t="shared" si="12"/>
        <v>0</v>
      </c>
      <c r="F731" s="23" t="e">
        <f>VLOOKUP((HLOOKUP(D731,Code!$B$3:'Code'!$AE$4,2,TRUE)),Code!$C$13:$I$43,(HLOOKUP(E731,Code!$B$8:$G$9,2,TRUE)),TRUE)</f>
        <v>#N/A</v>
      </c>
      <c r="G731" s="23" t="e">
        <f>Table1[[#This Row],[Non-HDL-C]]-(Table1[[#This Row],[Triglycerides]]/Table1[[#This Row],[Factor]])</f>
        <v>#N/A</v>
      </c>
    </row>
    <row r="732" spans="2:7" x14ac:dyDescent="0.25">
      <c r="B732" s="10"/>
      <c r="C732" s="12"/>
      <c r="D732" s="12"/>
      <c r="E732" s="22">
        <f t="shared" si="12"/>
        <v>0</v>
      </c>
      <c r="F732" s="23" t="e">
        <f>VLOOKUP((HLOOKUP(D732,Code!$B$3:'Code'!$AE$4,2,TRUE)),Code!$C$13:$I$43,(HLOOKUP(E732,Code!$B$8:$G$9,2,TRUE)),TRUE)</f>
        <v>#N/A</v>
      </c>
      <c r="G732" s="23" t="e">
        <f>Table1[[#This Row],[Non-HDL-C]]-(Table1[[#This Row],[Triglycerides]]/Table1[[#This Row],[Factor]])</f>
        <v>#N/A</v>
      </c>
    </row>
    <row r="733" spans="2:7" x14ac:dyDescent="0.25">
      <c r="B733" s="10"/>
      <c r="C733" s="12"/>
      <c r="D733" s="12"/>
      <c r="E733" s="22">
        <f t="shared" si="12"/>
        <v>0</v>
      </c>
      <c r="F733" s="23" t="e">
        <f>VLOOKUP((HLOOKUP(D733,Code!$B$3:'Code'!$AE$4,2,TRUE)),Code!$C$13:$I$43,(HLOOKUP(E733,Code!$B$8:$G$9,2,TRUE)),TRUE)</f>
        <v>#N/A</v>
      </c>
      <c r="G733" s="23" t="e">
        <f>Table1[[#This Row],[Non-HDL-C]]-(Table1[[#This Row],[Triglycerides]]/Table1[[#This Row],[Factor]])</f>
        <v>#N/A</v>
      </c>
    </row>
    <row r="734" spans="2:7" x14ac:dyDescent="0.25">
      <c r="B734" s="10"/>
      <c r="C734" s="12"/>
      <c r="D734" s="12"/>
      <c r="E734" s="22">
        <f t="shared" si="12"/>
        <v>0</v>
      </c>
      <c r="F734" s="23" t="e">
        <f>VLOOKUP((HLOOKUP(D734,Code!$B$3:'Code'!$AE$4,2,TRUE)),Code!$C$13:$I$43,(HLOOKUP(E734,Code!$B$8:$G$9,2,TRUE)),TRUE)</f>
        <v>#N/A</v>
      </c>
      <c r="G734" s="23" t="e">
        <f>Table1[[#This Row],[Non-HDL-C]]-(Table1[[#This Row],[Triglycerides]]/Table1[[#This Row],[Factor]])</f>
        <v>#N/A</v>
      </c>
    </row>
    <row r="735" spans="2:7" x14ac:dyDescent="0.25">
      <c r="B735" s="10"/>
      <c r="C735" s="12"/>
      <c r="D735" s="12"/>
      <c r="E735" s="22">
        <f t="shared" si="12"/>
        <v>0</v>
      </c>
      <c r="F735" s="23" t="e">
        <f>VLOOKUP((HLOOKUP(D735,Code!$B$3:'Code'!$AE$4,2,TRUE)),Code!$C$13:$I$43,(HLOOKUP(E735,Code!$B$8:$G$9,2,TRUE)),TRUE)</f>
        <v>#N/A</v>
      </c>
      <c r="G735" s="23" t="e">
        <f>Table1[[#This Row],[Non-HDL-C]]-(Table1[[#This Row],[Triglycerides]]/Table1[[#This Row],[Factor]])</f>
        <v>#N/A</v>
      </c>
    </row>
    <row r="736" spans="2:7" x14ac:dyDescent="0.25">
      <c r="B736" s="10"/>
      <c r="C736" s="12"/>
      <c r="D736" s="12"/>
      <c r="E736" s="22">
        <f t="shared" si="12"/>
        <v>0</v>
      </c>
      <c r="F736" s="23" t="e">
        <f>VLOOKUP((HLOOKUP(D736,Code!$B$3:'Code'!$AE$4,2,TRUE)),Code!$C$13:$I$43,(HLOOKUP(E736,Code!$B$8:$G$9,2,TRUE)),TRUE)</f>
        <v>#N/A</v>
      </c>
      <c r="G736" s="23" t="e">
        <f>Table1[[#This Row],[Non-HDL-C]]-(Table1[[#This Row],[Triglycerides]]/Table1[[#This Row],[Factor]])</f>
        <v>#N/A</v>
      </c>
    </row>
    <row r="737" spans="2:7" x14ac:dyDescent="0.25">
      <c r="B737" s="10"/>
      <c r="C737" s="12"/>
      <c r="D737" s="12"/>
      <c r="E737" s="22">
        <f t="shared" si="12"/>
        <v>0</v>
      </c>
      <c r="F737" s="23" t="e">
        <f>VLOOKUP((HLOOKUP(D737,Code!$B$3:'Code'!$AE$4,2,TRUE)),Code!$C$13:$I$43,(HLOOKUP(E737,Code!$B$8:$G$9,2,TRUE)),TRUE)</f>
        <v>#N/A</v>
      </c>
      <c r="G737" s="23" t="e">
        <f>Table1[[#This Row],[Non-HDL-C]]-(Table1[[#This Row],[Triglycerides]]/Table1[[#This Row],[Factor]])</f>
        <v>#N/A</v>
      </c>
    </row>
    <row r="738" spans="2:7" x14ac:dyDescent="0.25">
      <c r="B738" s="10"/>
      <c r="C738" s="12"/>
      <c r="D738" s="12"/>
      <c r="E738" s="22">
        <f t="shared" si="12"/>
        <v>0</v>
      </c>
      <c r="F738" s="23" t="e">
        <f>VLOOKUP((HLOOKUP(D738,Code!$B$3:'Code'!$AE$4,2,TRUE)),Code!$C$13:$I$43,(HLOOKUP(E738,Code!$B$8:$G$9,2,TRUE)),TRUE)</f>
        <v>#N/A</v>
      </c>
      <c r="G738" s="23" t="e">
        <f>Table1[[#This Row],[Non-HDL-C]]-(Table1[[#This Row],[Triglycerides]]/Table1[[#This Row],[Factor]])</f>
        <v>#N/A</v>
      </c>
    </row>
    <row r="739" spans="2:7" x14ac:dyDescent="0.25">
      <c r="B739" s="10"/>
      <c r="C739" s="12"/>
      <c r="D739" s="12"/>
      <c r="E739" s="22">
        <f t="shared" si="12"/>
        <v>0</v>
      </c>
      <c r="F739" s="23" t="e">
        <f>VLOOKUP((HLOOKUP(D739,Code!$B$3:'Code'!$AE$4,2,TRUE)),Code!$C$13:$I$43,(HLOOKUP(E739,Code!$B$8:$G$9,2,TRUE)),TRUE)</f>
        <v>#N/A</v>
      </c>
      <c r="G739" s="23" t="e">
        <f>Table1[[#This Row],[Non-HDL-C]]-(Table1[[#This Row],[Triglycerides]]/Table1[[#This Row],[Factor]])</f>
        <v>#N/A</v>
      </c>
    </row>
    <row r="740" spans="2:7" x14ac:dyDescent="0.25">
      <c r="B740" s="10"/>
      <c r="C740" s="12"/>
      <c r="D740" s="12"/>
      <c r="E740" s="22">
        <f t="shared" si="12"/>
        <v>0</v>
      </c>
      <c r="F740" s="23" t="e">
        <f>VLOOKUP((HLOOKUP(D740,Code!$B$3:'Code'!$AE$4,2,TRUE)),Code!$C$13:$I$43,(HLOOKUP(E740,Code!$B$8:$G$9,2,TRUE)),TRUE)</f>
        <v>#N/A</v>
      </c>
      <c r="G740" s="23" t="e">
        <f>Table1[[#This Row],[Non-HDL-C]]-(Table1[[#This Row],[Triglycerides]]/Table1[[#This Row],[Factor]])</f>
        <v>#N/A</v>
      </c>
    </row>
    <row r="741" spans="2:7" x14ac:dyDescent="0.25">
      <c r="B741" s="10"/>
      <c r="C741" s="12"/>
      <c r="D741" s="12"/>
      <c r="E741" s="22">
        <f t="shared" si="12"/>
        <v>0</v>
      </c>
      <c r="F741" s="23" t="e">
        <f>VLOOKUP((HLOOKUP(D741,Code!$B$3:'Code'!$AE$4,2,TRUE)),Code!$C$13:$I$43,(HLOOKUP(E741,Code!$B$8:$G$9,2,TRUE)),TRUE)</f>
        <v>#N/A</v>
      </c>
      <c r="G741" s="23" t="e">
        <f>Table1[[#This Row],[Non-HDL-C]]-(Table1[[#This Row],[Triglycerides]]/Table1[[#This Row],[Factor]])</f>
        <v>#N/A</v>
      </c>
    </row>
    <row r="742" spans="2:7" x14ac:dyDescent="0.25">
      <c r="B742" s="10"/>
      <c r="C742" s="12"/>
      <c r="D742" s="12"/>
      <c r="E742" s="22">
        <f t="shared" si="12"/>
        <v>0</v>
      </c>
      <c r="F742" s="23" t="e">
        <f>VLOOKUP((HLOOKUP(D742,Code!$B$3:'Code'!$AE$4,2,TRUE)),Code!$C$13:$I$43,(HLOOKUP(E742,Code!$B$8:$G$9,2,TRUE)),TRUE)</f>
        <v>#N/A</v>
      </c>
      <c r="G742" s="23" t="e">
        <f>Table1[[#This Row],[Non-HDL-C]]-(Table1[[#This Row],[Triglycerides]]/Table1[[#This Row],[Factor]])</f>
        <v>#N/A</v>
      </c>
    </row>
    <row r="743" spans="2:7" x14ac:dyDescent="0.25">
      <c r="B743" s="10"/>
      <c r="C743" s="12"/>
      <c r="D743" s="12"/>
      <c r="E743" s="22">
        <f t="shared" si="12"/>
        <v>0</v>
      </c>
      <c r="F743" s="23" t="e">
        <f>VLOOKUP((HLOOKUP(D743,Code!$B$3:'Code'!$AE$4,2,TRUE)),Code!$C$13:$I$43,(HLOOKUP(E743,Code!$B$8:$G$9,2,TRUE)),TRUE)</f>
        <v>#N/A</v>
      </c>
      <c r="G743" s="23" t="e">
        <f>Table1[[#This Row],[Non-HDL-C]]-(Table1[[#This Row],[Triglycerides]]/Table1[[#This Row],[Factor]])</f>
        <v>#N/A</v>
      </c>
    </row>
    <row r="744" spans="2:7" x14ac:dyDescent="0.25">
      <c r="B744" s="10"/>
      <c r="C744" s="12"/>
      <c r="D744" s="12"/>
      <c r="E744" s="22">
        <f t="shared" si="12"/>
        <v>0</v>
      </c>
      <c r="F744" s="23" t="e">
        <f>VLOOKUP((HLOOKUP(D744,Code!$B$3:'Code'!$AE$4,2,TRUE)),Code!$C$13:$I$43,(HLOOKUP(E744,Code!$B$8:$G$9,2,TRUE)),TRUE)</f>
        <v>#N/A</v>
      </c>
      <c r="G744" s="23" t="e">
        <f>Table1[[#This Row],[Non-HDL-C]]-(Table1[[#This Row],[Triglycerides]]/Table1[[#This Row],[Factor]])</f>
        <v>#N/A</v>
      </c>
    </row>
    <row r="745" spans="2:7" x14ac:dyDescent="0.25">
      <c r="B745" s="10"/>
      <c r="C745" s="12"/>
      <c r="D745" s="12"/>
      <c r="E745" s="22">
        <f t="shared" si="12"/>
        <v>0</v>
      </c>
      <c r="F745" s="23" t="e">
        <f>VLOOKUP((HLOOKUP(D745,Code!$B$3:'Code'!$AE$4,2,TRUE)),Code!$C$13:$I$43,(HLOOKUP(E745,Code!$B$8:$G$9,2,TRUE)),TRUE)</f>
        <v>#N/A</v>
      </c>
      <c r="G745" s="23" t="e">
        <f>Table1[[#This Row],[Non-HDL-C]]-(Table1[[#This Row],[Triglycerides]]/Table1[[#This Row],[Factor]])</f>
        <v>#N/A</v>
      </c>
    </row>
    <row r="746" spans="2:7" x14ac:dyDescent="0.25">
      <c r="B746" s="10"/>
      <c r="C746" s="12"/>
      <c r="D746" s="12"/>
      <c r="E746" s="22">
        <f t="shared" si="12"/>
        <v>0</v>
      </c>
      <c r="F746" s="23" t="e">
        <f>VLOOKUP((HLOOKUP(D746,Code!$B$3:'Code'!$AE$4,2,TRUE)),Code!$C$13:$I$43,(HLOOKUP(E746,Code!$B$8:$G$9,2,TRUE)),TRUE)</f>
        <v>#N/A</v>
      </c>
      <c r="G746" s="23" t="e">
        <f>Table1[[#This Row],[Non-HDL-C]]-(Table1[[#This Row],[Triglycerides]]/Table1[[#This Row],[Factor]])</f>
        <v>#N/A</v>
      </c>
    </row>
    <row r="747" spans="2:7" x14ac:dyDescent="0.25">
      <c r="B747" s="10"/>
      <c r="C747" s="12"/>
      <c r="D747" s="12"/>
      <c r="E747" s="22">
        <f t="shared" si="12"/>
        <v>0</v>
      </c>
      <c r="F747" s="23" t="e">
        <f>VLOOKUP((HLOOKUP(D747,Code!$B$3:'Code'!$AE$4,2,TRUE)),Code!$C$13:$I$43,(HLOOKUP(E747,Code!$B$8:$G$9,2,TRUE)),TRUE)</f>
        <v>#N/A</v>
      </c>
      <c r="G747" s="23" t="e">
        <f>Table1[[#This Row],[Non-HDL-C]]-(Table1[[#This Row],[Triglycerides]]/Table1[[#This Row],[Factor]])</f>
        <v>#N/A</v>
      </c>
    </row>
    <row r="748" spans="2:7" x14ac:dyDescent="0.25">
      <c r="B748" s="10"/>
      <c r="C748" s="12"/>
      <c r="D748" s="12"/>
      <c r="E748" s="22">
        <f t="shared" si="12"/>
        <v>0</v>
      </c>
      <c r="F748" s="23" t="e">
        <f>VLOOKUP((HLOOKUP(D748,Code!$B$3:'Code'!$AE$4,2,TRUE)),Code!$C$13:$I$43,(HLOOKUP(E748,Code!$B$8:$G$9,2,TRUE)),TRUE)</f>
        <v>#N/A</v>
      </c>
      <c r="G748" s="23" t="e">
        <f>Table1[[#This Row],[Non-HDL-C]]-(Table1[[#This Row],[Triglycerides]]/Table1[[#This Row],[Factor]])</f>
        <v>#N/A</v>
      </c>
    </row>
    <row r="749" spans="2:7" x14ac:dyDescent="0.25">
      <c r="B749" s="10"/>
      <c r="C749" s="12"/>
      <c r="D749" s="12"/>
      <c r="E749" s="22">
        <f t="shared" si="12"/>
        <v>0</v>
      </c>
      <c r="F749" s="23" t="e">
        <f>VLOOKUP((HLOOKUP(D749,Code!$B$3:'Code'!$AE$4,2,TRUE)),Code!$C$13:$I$43,(HLOOKUP(E749,Code!$B$8:$G$9,2,TRUE)),TRUE)</f>
        <v>#N/A</v>
      </c>
      <c r="G749" s="23" t="e">
        <f>Table1[[#This Row],[Non-HDL-C]]-(Table1[[#This Row],[Triglycerides]]/Table1[[#This Row],[Factor]])</f>
        <v>#N/A</v>
      </c>
    </row>
    <row r="750" spans="2:7" x14ac:dyDescent="0.25">
      <c r="B750" s="10"/>
      <c r="C750" s="12"/>
      <c r="D750" s="12"/>
      <c r="E750" s="22">
        <f t="shared" si="12"/>
        <v>0</v>
      </c>
      <c r="F750" s="23" t="e">
        <f>VLOOKUP((HLOOKUP(D750,Code!$B$3:'Code'!$AE$4,2,TRUE)),Code!$C$13:$I$43,(HLOOKUP(E750,Code!$B$8:$G$9,2,TRUE)),TRUE)</f>
        <v>#N/A</v>
      </c>
      <c r="G750" s="23" t="e">
        <f>Table1[[#This Row],[Non-HDL-C]]-(Table1[[#This Row],[Triglycerides]]/Table1[[#This Row],[Factor]])</f>
        <v>#N/A</v>
      </c>
    </row>
    <row r="751" spans="2:7" x14ac:dyDescent="0.25">
      <c r="B751" s="10"/>
      <c r="C751" s="12"/>
      <c r="D751" s="12"/>
      <c r="E751" s="22">
        <f t="shared" ref="E751:E814" si="13">B751-C751</f>
        <v>0</v>
      </c>
      <c r="F751" s="23" t="e">
        <f>VLOOKUP((HLOOKUP(D751,Code!$B$3:'Code'!$AE$4,2,TRUE)),Code!$C$13:$I$43,(HLOOKUP(E751,Code!$B$8:$G$9,2,TRUE)),TRUE)</f>
        <v>#N/A</v>
      </c>
      <c r="G751" s="23" t="e">
        <f>Table1[[#This Row],[Non-HDL-C]]-(Table1[[#This Row],[Triglycerides]]/Table1[[#This Row],[Factor]])</f>
        <v>#N/A</v>
      </c>
    </row>
    <row r="752" spans="2:7" x14ac:dyDescent="0.25">
      <c r="B752" s="10"/>
      <c r="C752" s="12"/>
      <c r="D752" s="12"/>
      <c r="E752" s="22">
        <f t="shared" si="13"/>
        <v>0</v>
      </c>
      <c r="F752" s="23" t="e">
        <f>VLOOKUP((HLOOKUP(D752,Code!$B$3:'Code'!$AE$4,2,TRUE)),Code!$C$13:$I$43,(HLOOKUP(E752,Code!$B$8:$G$9,2,TRUE)),TRUE)</f>
        <v>#N/A</v>
      </c>
      <c r="G752" s="23" t="e">
        <f>Table1[[#This Row],[Non-HDL-C]]-(Table1[[#This Row],[Triglycerides]]/Table1[[#This Row],[Factor]])</f>
        <v>#N/A</v>
      </c>
    </row>
    <row r="753" spans="2:7" x14ac:dyDescent="0.25">
      <c r="B753" s="10"/>
      <c r="C753" s="12"/>
      <c r="D753" s="12"/>
      <c r="E753" s="22">
        <f t="shared" si="13"/>
        <v>0</v>
      </c>
      <c r="F753" s="23" t="e">
        <f>VLOOKUP((HLOOKUP(D753,Code!$B$3:'Code'!$AE$4,2,TRUE)),Code!$C$13:$I$43,(HLOOKUP(E753,Code!$B$8:$G$9,2,TRUE)),TRUE)</f>
        <v>#N/A</v>
      </c>
      <c r="G753" s="23" t="e">
        <f>Table1[[#This Row],[Non-HDL-C]]-(Table1[[#This Row],[Triglycerides]]/Table1[[#This Row],[Factor]])</f>
        <v>#N/A</v>
      </c>
    </row>
    <row r="754" spans="2:7" x14ac:dyDescent="0.25">
      <c r="B754" s="10"/>
      <c r="C754" s="12"/>
      <c r="D754" s="12"/>
      <c r="E754" s="22">
        <f t="shared" si="13"/>
        <v>0</v>
      </c>
      <c r="F754" s="23" t="e">
        <f>VLOOKUP((HLOOKUP(D754,Code!$B$3:'Code'!$AE$4,2,TRUE)),Code!$C$13:$I$43,(HLOOKUP(E754,Code!$B$8:$G$9,2,TRUE)),TRUE)</f>
        <v>#N/A</v>
      </c>
      <c r="G754" s="23" t="e">
        <f>Table1[[#This Row],[Non-HDL-C]]-(Table1[[#This Row],[Triglycerides]]/Table1[[#This Row],[Factor]])</f>
        <v>#N/A</v>
      </c>
    </row>
    <row r="755" spans="2:7" x14ac:dyDescent="0.25">
      <c r="B755" s="10"/>
      <c r="C755" s="12"/>
      <c r="D755" s="12"/>
      <c r="E755" s="22">
        <f t="shared" si="13"/>
        <v>0</v>
      </c>
      <c r="F755" s="23" t="e">
        <f>VLOOKUP((HLOOKUP(D755,Code!$B$3:'Code'!$AE$4,2,TRUE)),Code!$C$13:$I$43,(HLOOKUP(E755,Code!$B$8:$G$9,2,TRUE)),TRUE)</f>
        <v>#N/A</v>
      </c>
      <c r="G755" s="23" t="e">
        <f>Table1[[#This Row],[Non-HDL-C]]-(Table1[[#This Row],[Triglycerides]]/Table1[[#This Row],[Factor]])</f>
        <v>#N/A</v>
      </c>
    </row>
    <row r="756" spans="2:7" x14ac:dyDescent="0.25">
      <c r="B756" s="10"/>
      <c r="C756" s="12"/>
      <c r="D756" s="12"/>
      <c r="E756" s="22">
        <f t="shared" si="13"/>
        <v>0</v>
      </c>
      <c r="F756" s="23" t="e">
        <f>VLOOKUP((HLOOKUP(D756,Code!$B$3:'Code'!$AE$4,2,TRUE)),Code!$C$13:$I$43,(HLOOKUP(E756,Code!$B$8:$G$9,2,TRUE)),TRUE)</f>
        <v>#N/A</v>
      </c>
      <c r="G756" s="23" t="e">
        <f>Table1[[#This Row],[Non-HDL-C]]-(Table1[[#This Row],[Triglycerides]]/Table1[[#This Row],[Factor]])</f>
        <v>#N/A</v>
      </c>
    </row>
    <row r="757" spans="2:7" x14ac:dyDescent="0.25">
      <c r="B757" s="10"/>
      <c r="C757" s="12"/>
      <c r="D757" s="12"/>
      <c r="E757" s="22">
        <f t="shared" si="13"/>
        <v>0</v>
      </c>
      <c r="F757" s="23" t="e">
        <f>VLOOKUP((HLOOKUP(D757,Code!$B$3:'Code'!$AE$4,2,TRUE)),Code!$C$13:$I$43,(HLOOKUP(E757,Code!$B$8:$G$9,2,TRUE)),TRUE)</f>
        <v>#N/A</v>
      </c>
      <c r="G757" s="23" t="e">
        <f>Table1[[#This Row],[Non-HDL-C]]-(Table1[[#This Row],[Triglycerides]]/Table1[[#This Row],[Factor]])</f>
        <v>#N/A</v>
      </c>
    </row>
    <row r="758" spans="2:7" x14ac:dyDescent="0.25">
      <c r="B758" s="10"/>
      <c r="C758" s="12"/>
      <c r="D758" s="12"/>
      <c r="E758" s="22">
        <f t="shared" si="13"/>
        <v>0</v>
      </c>
      <c r="F758" s="23" t="e">
        <f>VLOOKUP((HLOOKUP(D758,Code!$B$3:'Code'!$AE$4,2,TRUE)),Code!$C$13:$I$43,(HLOOKUP(E758,Code!$B$8:$G$9,2,TRUE)),TRUE)</f>
        <v>#N/A</v>
      </c>
      <c r="G758" s="23" t="e">
        <f>Table1[[#This Row],[Non-HDL-C]]-(Table1[[#This Row],[Triglycerides]]/Table1[[#This Row],[Factor]])</f>
        <v>#N/A</v>
      </c>
    </row>
    <row r="759" spans="2:7" x14ac:dyDescent="0.25">
      <c r="B759" s="10"/>
      <c r="C759" s="12"/>
      <c r="D759" s="12"/>
      <c r="E759" s="22">
        <f t="shared" si="13"/>
        <v>0</v>
      </c>
      <c r="F759" s="23" t="e">
        <f>VLOOKUP((HLOOKUP(D759,Code!$B$3:'Code'!$AE$4,2,TRUE)),Code!$C$13:$I$43,(HLOOKUP(E759,Code!$B$8:$G$9,2,TRUE)),TRUE)</f>
        <v>#N/A</v>
      </c>
      <c r="G759" s="23" t="e">
        <f>Table1[[#This Row],[Non-HDL-C]]-(Table1[[#This Row],[Triglycerides]]/Table1[[#This Row],[Factor]])</f>
        <v>#N/A</v>
      </c>
    </row>
    <row r="760" spans="2:7" x14ac:dyDescent="0.25">
      <c r="B760" s="10"/>
      <c r="C760" s="12"/>
      <c r="D760" s="12"/>
      <c r="E760" s="22">
        <f t="shared" si="13"/>
        <v>0</v>
      </c>
      <c r="F760" s="23" t="e">
        <f>VLOOKUP((HLOOKUP(D760,Code!$B$3:'Code'!$AE$4,2,TRUE)),Code!$C$13:$I$43,(HLOOKUP(E760,Code!$B$8:$G$9,2,TRUE)),TRUE)</f>
        <v>#N/A</v>
      </c>
      <c r="G760" s="23" t="e">
        <f>Table1[[#This Row],[Non-HDL-C]]-(Table1[[#This Row],[Triglycerides]]/Table1[[#This Row],[Factor]])</f>
        <v>#N/A</v>
      </c>
    </row>
    <row r="761" spans="2:7" x14ac:dyDescent="0.25">
      <c r="B761" s="10"/>
      <c r="C761" s="12"/>
      <c r="D761" s="12"/>
      <c r="E761" s="22">
        <f t="shared" si="13"/>
        <v>0</v>
      </c>
      <c r="F761" s="23" t="e">
        <f>VLOOKUP((HLOOKUP(D761,Code!$B$3:'Code'!$AE$4,2,TRUE)),Code!$C$13:$I$43,(HLOOKUP(E761,Code!$B$8:$G$9,2,TRUE)),TRUE)</f>
        <v>#N/A</v>
      </c>
      <c r="G761" s="23" t="e">
        <f>Table1[[#This Row],[Non-HDL-C]]-(Table1[[#This Row],[Triglycerides]]/Table1[[#This Row],[Factor]])</f>
        <v>#N/A</v>
      </c>
    </row>
    <row r="762" spans="2:7" x14ac:dyDescent="0.25">
      <c r="B762" s="10"/>
      <c r="C762" s="12"/>
      <c r="D762" s="12"/>
      <c r="E762" s="22">
        <f t="shared" si="13"/>
        <v>0</v>
      </c>
      <c r="F762" s="23" t="e">
        <f>VLOOKUP((HLOOKUP(D762,Code!$B$3:'Code'!$AE$4,2,TRUE)),Code!$C$13:$I$43,(HLOOKUP(E762,Code!$B$8:$G$9,2,TRUE)),TRUE)</f>
        <v>#N/A</v>
      </c>
      <c r="G762" s="23" t="e">
        <f>Table1[[#This Row],[Non-HDL-C]]-(Table1[[#This Row],[Triglycerides]]/Table1[[#This Row],[Factor]])</f>
        <v>#N/A</v>
      </c>
    </row>
    <row r="763" spans="2:7" x14ac:dyDescent="0.25">
      <c r="B763" s="10"/>
      <c r="C763" s="12"/>
      <c r="D763" s="12"/>
      <c r="E763" s="22">
        <f t="shared" si="13"/>
        <v>0</v>
      </c>
      <c r="F763" s="23" t="e">
        <f>VLOOKUP((HLOOKUP(D763,Code!$B$3:'Code'!$AE$4,2,TRUE)),Code!$C$13:$I$43,(HLOOKUP(E763,Code!$B$8:$G$9,2,TRUE)),TRUE)</f>
        <v>#N/A</v>
      </c>
      <c r="G763" s="23" t="e">
        <f>Table1[[#This Row],[Non-HDL-C]]-(Table1[[#This Row],[Triglycerides]]/Table1[[#This Row],[Factor]])</f>
        <v>#N/A</v>
      </c>
    </row>
    <row r="764" spans="2:7" x14ac:dyDescent="0.25">
      <c r="B764" s="10"/>
      <c r="C764" s="12"/>
      <c r="D764" s="12"/>
      <c r="E764" s="22">
        <f t="shared" si="13"/>
        <v>0</v>
      </c>
      <c r="F764" s="23" t="e">
        <f>VLOOKUP((HLOOKUP(D764,Code!$B$3:'Code'!$AE$4,2,TRUE)),Code!$C$13:$I$43,(HLOOKUP(E764,Code!$B$8:$G$9,2,TRUE)),TRUE)</f>
        <v>#N/A</v>
      </c>
      <c r="G764" s="23" t="e">
        <f>Table1[[#This Row],[Non-HDL-C]]-(Table1[[#This Row],[Triglycerides]]/Table1[[#This Row],[Factor]])</f>
        <v>#N/A</v>
      </c>
    </row>
    <row r="765" spans="2:7" x14ac:dyDescent="0.25">
      <c r="B765" s="10"/>
      <c r="C765" s="12"/>
      <c r="D765" s="12"/>
      <c r="E765" s="22">
        <f t="shared" si="13"/>
        <v>0</v>
      </c>
      <c r="F765" s="23" t="e">
        <f>VLOOKUP((HLOOKUP(D765,Code!$B$3:'Code'!$AE$4,2,TRUE)),Code!$C$13:$I$43,(HLOOKUP(E765,Code!$B$8:$G$9,2,TRUE)),TRUE)</f>
        <v>#N/A</v>
      </c>
      <c r="G765" s="23" t="e">
        <f>Table1[[#This Row],[Non-HDL-C]]-(Table1[[#This Row],[Triglycerides]]/Table1[[#This Row],[Factor]])</f>
        <v>#N/A</v>
      </c>
    </row>
    <row r="766" spans="2:7" x14ac:dyDescent="0.25">
      <c r="B766" s="10"/>
      <c r="C766" s="12"/>
      <c r="D766" s="12"/>
      <c r="E766" s="22">
        <f t="shared" si="13"/>
        <v>0</v>
      </c>
      <c r="F766" s="23" t="e">
        <f>VLOOKUP((HLOOKUP(D766,Code!$B$3:'Code'!$AE$4,2,TRUE)),Code!$C$13:$I$43,(HLOOKUP(E766,Code!$B$8:$G$9,2,TRUE)),TRUE)</f>
        <v>#N/A</v>
      </c>
      <c r="G766" s="23" t="e">
        <f>Table1[[#This Row],[Non-HDL-C]]-(Table1[[#This Row],[Triglycerides]]/Table1[[#This Row],[Factor]])</f>
        <v>#N/A</v>
      </c>
    </row>
    <row r="767" spans="2:7" x14ac:dyDescent="0.25">
      <c r="B767" s="10"/>
      <c r="C767" s="12"/>
      <c r="D767" s="12"/>
      <c r="E767" s="22">
        <f t="shared" si="13"/>
        <v>0</v>
      </c>
      <c r="F767" s="23" t="e">
        <f>VLOOKUP((HLOOKUP(D767,Code!$B$3:'Code'!$AE$4,2,TRUE)),Code!$C$13:$I$43,(HLOOKUP(E767,Code!$B$8:$G$9,2,TRUE)),TRUE)</f>
        <v>#N/A</v>
      </c>
      <c r="G767" s="23" t="e">
        <f>Table1[[#This Row],[Non-HDL-C]]-(Table1[[#This Row],[Triglycerides]]/Table1[[#This Row],[Factor]])</f>
        <v>#N/A</v>
      </c>
    </row>
    <row r="768" spans="2:7" x14ac:dyDescent="0.25">
      <c r="B768" s="10"/>
      <c r="C768" s="12"/>
      <c r="D768" s="12"/>
      <c r="E768" s="22">
        <f t="shared" si="13"/>
        <v>0</v>
      </c>
      <c r="F768" s="23" t="e">
        <f>VLOOKUP((HLOOKUP(D768,Code!$B$3:'Code'!$AE$4,2,TRUE)),Code!$C$13:$I$43,(HLOOKUP(E768,Code!$B$8:$G$9,2,TRUE)),TRUE)</f>
        <v>#N/A</v>
      </c>
      <c r="G768" s="23" t="e">
        <f>Table1[[#This Row],[Non-HDL-C]]-(Table1[[#This Row],[Triglycerides]]/Table1[[#This Row],[Factor]])</f>
        <v>#N/A</v>
      </c>
    </row>
    <row r="769" spans="2:7" x14ac:dyDescent="0.25">
      <c r="B769" s="10"/>
      <c r="C769" s="12"/>
      <c r="D769" s="12"/>
      <c r="E769" s="22">
        <f t="shared" si="13"/>
        <v>0</v>
      </c>
      <c r="F769" s="23" t="e">
        <f>VLOOKUP((HLOOKUP(D769,Code!$B$3:'Code'!$AE$4,2,TRUE)),Code!$C$13:$I$43,(HLOOKUP(E769,Code!$B$8:$G$9,2,TRUE)),TRUE)</f>
        <v>#N/A</v>
      </c>
      <c r="G769" s="23" t="e">
        <f>Table1[[#This Row],[Non-HDL-C]]-(Table1[[#This Row],[Triglycerides]]/Table1[[#This Row],[Factor]])</f>
        <v>#N/A</v>
      </c>
    </row>
    <row r="770" spans="2:7" x14ac:dyDescent="0.25">
      <c r="B770" s="10"/>
      <c r="C770" s="12"/>
      <c r="D770" s="12"/>
      <c r="E770" s="22">
        <f t="shared" si="13"/>
        <v>0</v>
      </c>
      <c r="F770" s="23" t="e">
        <f>VLOOKUP((HLOOKUP(D770,Code!$B$3:'Code'!$AE$4,2,TRUE)),Code!$C$13:$I$43,(HLOOKUP(E770,Code!$B$8:$G$9,2,TRUE)),TRUE)</f>
        <v>#N/A</v>
      </c>
      <c r="G770" s="23" t="e">
        <f>Table1[[#This Row],[Non-HDL-C]]-(Table1[[#This Row],[Triglycerides]]/Table1[[#This Row],[Factor]])</f>
        <v>#N/A</v>
      </c>
    </row>
    <row r="771" spans="2:7" x14ac:dyDescent="0.25">
      <c r="B771" s="10"/>
      <c r="C771" s="12"/>
      <c r="D771" s="12"/>
      <c r="E771" s="22">
        <f t="shared" si="13"/>
        <v>0</v>
      </c>
      <c r="F771" s="23" t="e">
        <f>VLOOKUP((HLOOKUP(D771,Code!$B$3:'Code'!$AE$4,2,TRUE)),Code!$C$13:$I$43,(HLOOKUP(E771,Code!$B$8:$G$9,2,TRUE)),TRUE)</f>
        <v>#N/A</v>
      </c>
      <c r="G771" s="23" t="e">
        <f>Table1[[#This Row],[Non-HDL-C]]-(Table1[[#This Row],[Triglycerides]]/Table1[[#This Row],[Factor]])</f>
        <v>#N/A</v>
      </c>
    </row>
    <row r="772" spans="2:7" x14ac:dyDescent="0.25">
      <c r="B772" s="10"/>
      <c r="C772" s="12"/>
      <c r="D772" s="12"/>
      <c r="E772" s="22">
        <f t="shared" si="13"/>
        <v>0</v>
      </c>
      <c r="F772" s="23" t="e">
        <f>VLOOKUP((HLOOKUP(D772,Code!$B$3:'Code'!$AE$4,2,TRUE)),Code!$C$13:$I$43,(HLOOKUP(E772,Code!$B$8:$G$9,2,TRUE)),TRUE)</f>
        <v>#N/A</v>
      </c>
      <c r="G772" s="23" t="e">
        <f>Table1[[#This Row],[Non-HDL-C]]-(Table1[[#This Row],[Triglycerides]]/Table1[[#This Row],[Factor]])</f>
        <v>#N/A</v>
      </c>
    </row>
    <row r="773" spans="2:7" x14ac:dyDescent="0.25">
      <c r="B773" s="10"/>
      <c r="C773" s="12"/>
      <c r="D773" s="12"/>
      <c r="E773" s="22">
        <f t="shared" si="13"/>
        <v>0</v>
      </c>
      <c r="F773" s="23" t="e">
        <f>VLOOKUP((HLOOKUP(D773,Code!$B$3:'Code'!$AE$4,2,TRUE)),Code!$C$13:$I$43,(HLOOKUP(E773,Code!$B$8:$G$9,2,TRUE)),TRUE)</f>
        <v>#N/A</v>
      </c>
      <c r="G773" s="23" t="e">
        <f>Table1[[#This Row],[Non-HDL-C]]-(Table1[[#This Row],[Triglycerides]]/Table1[[#This Row],[Factor]])</f>
        <v>#N/A</v>
      </c>
    </row>
    <row r="774" spans="2:7" x14ac:dyDescent="0.25">
      <c r="B774" s="10"/>
      <c r="C774" s="12"/>
      <c r="D774" s="12"/>
      <c r="E774" s="22">
        <f t="shared" si="13"/>
        <v>0</v>
      </c>
      <c r="F774" s="23" t="e">
        <f>VLOOKUP((HLOOKUP(D774,Code!$B$3:'Code'!$AE$4,2,TRUE)),Code!$C$13:$I$43,(HLOOKUP(E774,Code!$B$8:$G$9,2,TRUE)),TRUE)</f>
        <v>#N/A</v>
      </c>
      <c r="G774" s="23" t="e">
        <f>Table1[[#This Row],[Non-HDL-C]]-(Table1[[#This Row],[Triglycerides]]/Table1[[#This Row],[Factor]])</f>
        <v>#N/A</v>
      </c>
    </row>
    <row r="775" spans="2:7" x14ac:dyDescent="0.25">
      <c r="B775" s="10"/>
      <c r="C775" s="12"/>
      <c r="D775" s="12"/>
      <c r="E775" s="22">
        <f t="shared" si="13"/>
        <v>0</v>
      </c>
      <c r="F775" s="23" t="e">
        <f>VLOOKUP((HLOOKUP(D775,Code!$B$3:'Code'!$AE$4,2,TRUE)),Code!$C$13:$I$43,(HLOOKUP(E775,Code!$B$8:$G$9,2,TRUE)),TRUE)</f>
        <v>#N/A</v>
      </c>
      <c r="G775" s="23" t="e">
        <f>Table1[[#This Row],[Non-HDL-C]]-(Table1[[#This Row],[Triglycerides]]/Table1[[#This Row],[Factor]])</f>
        <v>#N/A</v>
      </c>
    </row>
    <row r="776" spans="2:7" x14ac:dyDescent="0.25">
      <c r="B776" s="10"/>
      <c r="C776" s="12"/>
      <c r="D776" s="12"/>
      <c r="E776" s="22">
        <f t="shared" si="13"/>
        <v>0</v>
      </c>
      <c r="F776" s="23" t="e">
        <f>VLOOKUP((HLOOKUP(D776,Code!$B$3:'Code'!$AE$4,2,TRUE)),Code!$C$13:$I$43,(HLOOKUP(E776,Code!$B$8:$G$9,2,TRUE)),TRUE)</f>
        <v>#N/A</v>
      </c>
      <c r="G776" s="23" t="e">
        <f>Table1[[#This Row],[Non-HDL-C]]-(Table1[[#This Row],[Triglycerides]]/Table1[[#This Row],[Factor]])</f>
        <v>#N/A</v>
      </c>
    </row>
    <row r="777" spans="2:7" x14ac:dyDescent="0.25">
      <c r="B777" s="10"/>
      <c r="C777" s="12"/>
      <c r="D777" s="12"/>
      <c r="E777" s="22">
        <f t="shared" si="13"/>
        <v>0</v>
      </c>
      <c r="F777" s="23" t="e">
        <f>VLOOKUP((HLOOKUP(D777,Code!$B$3:'Code'!$AE$4,2,TRUE)),Code!$C$13:$I$43,(HLOOKUP(E777,Code!$B$8:$G$9,2,TRUE)),TRUE)</f>
        <v>#N/A</v>
      </c>
      <c r="G777" s="23" t="e">
        <f>Table1[[#This Row],[Non-HDL-C]]-(Table1[[#This Row],[Triglycerides]]/Table1[[#This Row],[Factor]])</f>
        <v>#N/A</v>
      </c>
    </row>
    <row r="778" spans="2:7" x14ac:dyDescent="0.25">
      <c r="B778" s="10"/>
      <c r="C778" s="12"/>
      <c r="D778" s="12"/>
      <c r="E778" s="22">
        <f t="shared" si="13"/>
        <v>0</v>
      </c>
      <c r="F778" s="23" t="e">
        <f>VLOOKUP((HLOOKUP(D778,Code!$B$3:'Code'!$AE$4,2,TRUE)),Code!$C$13:$I$43,(HLOOKUP(E778,Code!$B$8:$G$9,2,TRUE)),TRUE)</f>
        <v>#N/A</v>
      </c>
      <c r="G778" s="23" t="e">
        <f>Table1[[#This Row],[Non-HDL-C]]-(Table1[[#This Row],[Triglycerides]]/Table1[[#This Row],[Factor]])</f>
        <v>#N/A</v>
      </c>
    </row>
    <row r="779" spans="2:7" x14ac:dyDescent="0.25">
      <c r="B779" s="10"/>
      <c r="C779" s="12"/>
      <c r="D779" s="12"/>
      <c r="E779" s="22">
        <f t="shared" si="13"/>
        <v>0</v>
      </c>
      <c r="F779" s="23" t="e">
        <f>VLOOKUP((HLOOKUP(D779,Code!$B$3:'Code'!$AE$4,2,TRUE)),Code!$C$13:$I$43,(HLOOKUP(E779,Code!$B$8:$G$9,2,TRUE)),TRUE)</f>
        <v>#N/A</v>
      </c>
      <c r="G779" s="23" t="e">
        <f>Table1[[#This Row],[Non-HDL-C]]-(Table1[[#This Row],[Triglycerides]]/Table1[[#This Row],[Factor]])</f>
        <v>#N/A</v>
      </c>
    </row>
    <row r="780" spans="2:7" x14ac:dyDescent="0.25">
      <c r="B780" s="10"/>
      <c r="C780" s="12"/>
      <c r="D780" s="12"/>
      <c r="E780" s="22">
        <f t="shared" si="13"/>
        <v>0</v>
      </c>
      <c r="F780" s="23" t="e">
        <f>VLOOKUP((HLOOKUP(D780,Code!$B$3:'Code'!$AE$4,2,TRUE)),Code!$C$13:$I$43,(HLOOKUP(E780,Code!$B$8:$G$9,2,TRUE)),TRUE)</f>
        <v>#N/A</v>
      </c>
      <c r="G780" s="23" t="e">
        <f>Table1[[#This Row],[Non-HDL-C]]-(Table1[[#This Row],[Triglycerides]]/Table1[[#This Row],[Factor]])</f>
        <v>#N/A</v>
      </c>
    </row>
    <row r="781" spans="2:7" x14ac:dyDescent="0.25">
      <c r="B781" s="10"/>
      <c r="C781" s="12"/>
      <c r="D781" s="12"/>
      <c r="E781" s="22">
        <f t="shared" si="13"/>
        <v>0</v>
      </c>
      <c r="F781" s="23" t="e">
        <f>VLOOKUP((HLOOKUP(D781,Code!$B$3:'Code'!$AE$4,2,TRUE)),Code!$C$13:$I$43,(HLOOKUP(E781,Code!$B$8:$G$9,2,TRUE)),TRUE)</f>
        <v>#N/A</v>
      </c>
      <c r="G781" s="23" t="e">
        <f>Table1[[#This Row],[Non-HDL-C]]-(Table1[[#This Row],[Triglycerides]]/Table1[[#This Row],[Factor]])</f>
        <v>#N/A</v>
      </c>
    </row>
    <row r="782" spans="2:7" x14ac:dyDescent="0.25">
      <c r="B782" s="10"/>
      <c r="C782" s="12"/>
      <c r="D782" s="12"/>
      <c r="E782" s="22">
        <f t="shared" si="13"/>
        <v>0</v>
      </c>
      <c r="F782" s="23" t="e">
        <f>VLOOKUP((HLOOKUP(D782,Code!$B$3:'Code'!$AE$4,2,TRUE)),Code!$C$13:$I$43,(HLOOKUP(E782,Code!$B$8:$G$9,2,TRUE)),TRUE)</f>
        <v>#N/A</v>
      </c>
      <c r="G782" s="23" t="e">
        <f>Table1[[#This Row],[Non-HDL-C]]-(Table1[[#This Row],[Triglycerides]]/Table1[[#This Row],[Factor]])</f>
        <v>#N/A</v>
      </c>
    </row>
    <row r="783" spans="2:7" x14ac:dyDescent="0.25">
      <c r="B783" s="10"/>
      <c r="C783" s="12"/>
      <c r="D783" s="12"/>
      <c r="E783" s="22">
        <f t="shared" si="13"/>
        <v>0</v>
      </c>
      <c r="F783" s="23" t="e">
        <f>VLOOKUP((HLOOKUP(D783,Code!$B$3:'Code'!$AE$4,2,TRUE)),Code!$C$13:$I$43,(HLOOKUP(E783,Code!$B$8:$G$9,2,TRUE)),TRUE)</f>
        <v>#N/A</v>
      </c>
      <c r="G783" s="23" t="e">
        <f>Table1[[#This Row],[Non-HDL-C]]-(Table1[[#This Row],[Triglycerides]]/Table1[[#This Row],[Factor]])</f>
        <v>#N/A</v>
      </c>
    </row>
    <row r="784" spans="2:7" x14ac:dyDescent="0.25">
      <c r="B784" s="10"/>
      <c r="C784" s="12"/>
      <c r="D784" s="12"/>
      <c r="E784" s="22">
        <f t="shared" si="13"/>
        <v>0</v>
      </c>
      <c r="F784" s="23" t="e">
        <f>VLOOKUP((HLOOKUP(D784,Code!$B$3:'Code'!$AE$4,2,TRUE)),Code!$C$13:$I$43,(HLOOKUP(E784,Code!$B$8:$G$9,2,TRUE)),TRUE)</f>
        <v>#N/A</v>
      </c>
      <c r="G784" s="23" t="e">
        <f>Table1[[#This Row],[Non-HDL-C]]-(Table1[[#This Row],[Triglycerides]]/Table1[[#This Row],[Factor]])</f>
        <v>#N/A</v>
      </c>
    </row>
    <row r="785" spans="2:7" x14ac:dyDescent="0.25">
      <c r="B785" s="10"/>
      <c r="C785" s="12"/>
      <c r="D785" s="12"/>
      <c r="E785" s="22">
        <f t="shared" si="13"/>
        <v>0</v>
      </c>
      <c r="F785" s="23" t="e">
        <f>VLOOKUP((HLOOKUP(D785,Code!$B$3:'Code'!$AE$4,2,TRUE)),Code!$C$13:$I$43,(HLOOKUP(E785,Code!$B$8:$G$9,2,TRUE)),TRUE)</f>
        <v>#N/A</v>
      </c>
      <c r="G785" s="23" t="e">
        <f>Table1[[#This Row],[Non-HDL-C]]-(Table1[[#This Row],[Triglycerides]]/Table1[[#This Row],[Factor]])</f>
        <v>#N/A</v>
      </c>
    </row>
    <row r="786" spans="2:7" x14ac:dyDescent="0.25">
      <c r="B786" s="10"/>
      <c r="C786" s="12"/>
      <c r="D786" s="12"/>
      <c r="E786" s="22">
        <f t="shared" si="13"/>
        <v>0</v>
      </c>
      <c r="F786" s="23" t="e">
        <f>VLOOKUP((HLOOKUP(D786,Code!$B$3:'Code'!$AE$4,2,TRUE)),Code!$C$13:$I$43,(HLOOKUP(E786,Code!$B$8:$G$9,2,TRUE)),TRUE)</f>
        <v>#N/A</v>
      </c>
      <c r="G786" s="23" t="e">
        <f>Table1[[#This Row],[Non-HDL-C]]-(Table1[[#This Row],[Triglycerides]]/Table1[[#This Row],[Factor]])</f>
        <v>#N/A</v>
      </c>
    </row>
    <row r="787" spans="2:7" x14ac:dyDescent="0.25">
      <c r="B787" s="10"/>
      <c r="C787" s="12"/>
      <c r="D787" s="12"/>
      <c r="E787" s="22">
        <f t="shared" si="13"/>
        <v>0</v>
      </c>
      <c r="F787" s="23" t="e">
        <f>VLOOKUP((HLOOKUP(D787,Code!$B$3:'Code'!$AE$4,2,TRUE)),Code!$C$13:$I$43,(HLOOKUP(E787,Code!$B$8:$G$9,2,TRUE)),TRUE)</f>
        <v>#N/A</v>
      </c>
      <c r="G787" s="23" t="e">
        <f>Table1[[#This Row],[Non-HDL-C]]-(Table1[[#This Row],[Triglycerides]]/Table1[[#This Row],[Factor]])</f>
        <v>#N/A</v>
      </c>
    </row>
    <row r="788" spans="2:7" x14ac:dyDescent="0.25">
      <c r="B788" s="10"/>
      <c r="C788" s="12"/>
      <c r="D788" s="12"/>
      <c r="E788" s="22">
        <f t="shared" si="13"/>
        <v>0</v>
      </c>
      <c r="F788" s="23" t="e">
        <f>VLOOKUP((HLOOKUP(D788,Code!$B$3:'Code'!$AE$4,2,TRUE)),Code!$C$13:$I$43,(HLOOKUP(E788,Code!$B$8:$G$9,2,TRUE)),TRUE)</f>
        <v>#N/A</v>
      </c>
      <c r="G788" s="23" t="e">
        <f>Table1[[#This Row],[Non-HDL-C]]-(Table1[[#This Row],[Triglycerides]]/Table1[[#This Row],[Factor]])</f>
        <v>#N/A</v>
      </c>
    </row>
    <row r="789" spans="2:7" x14ac:dyDescent="0.25">
      <c r="B789" s="10"/>
      <c r="C789" s="12"/>
      <c r="D789" s="12"/>
      <c r="E789" s="22">
        <f t="shared" si="13"/>
        <v>0</v>
      </c>
      <c r="F789" s="23" t="e">
        <f>VLOOKUP((HLOOKUP(D789,Code!$B$3:'Code'!$AE$4,2,TRUE)),Code!$C$13:$I$43,(HLOOKUP(E789,Code!$B$8:$G$9,2,TRUE)),TRUE)</f>
        <v>#N/A</v>
      </c>
      <c r="G789" s="23" t="e">
        <f>Table1[[#This Row],[Non-HDL-C]]-(Table1[[#This Row],[Triglycerides]]/Table1[[#This Row],[Factor]])</f>
        <v>#N/A</v>
      </c>
    </row>
    <row r="790" spans="2:7" x14ac:dyDescent="0.25">
      <c r="B790" s="10"/>
      <c r="C790" s="12"/>
      <c r="D790" s="12"/>
      <c r="E790" s="22">
        <f t="shared" si="13"/>
        <v>0</v>
      </c>
      <c r="F790" s="23" t="e">
        <f>VLOOKUP((HLOOKUP(D790,Code!$B$3:'Code'!$AE$4,2,TRUE)),Code!$C$13:$I$43,(HLOOKUP(E790,Code!$B$8:$G$9,2,TRUE)),TRUE)</f>
        <v>#N/A</v>
      </c>
      <c r="G790" s="23" t="e">
        <f>Table1[[#This Row],[Non-HDL-C]]-(Table1[[#This Row],[Triglycerides]]/Table1[[#This Row],[Factor]])</f>
        <v>#N/A</v>
      </c>
    </row>
    <row r="791" spans="2:7" x14ac:dyDescent="0.25">
      <c r="B791" s="10"/>
      <c r="C791" s="12"/>
      <c r="D791" s="12"/>
      <c r="E791" s="22">
        <f t="shared" si="13"/>
        <v>0</v>
      </c>
      <c r="F791" s="23" t="e">
        <f>VLOOKUP((HLOOKUP(D791,Code!$B$3:'Code'!$AE$4,2,TRUE)),Code!$C$13:$I$43,(HLOOKUP(E791,Code!$B$8:$G$9,2,TRUE)),TRUE)</f>
        <v>#N/A</v>
      </c>
      <c r="G791" s="23" t="e">
        <f>Table1[[#This Row],[Non-HDL-C]]-(Table1[[#This Row],[Triglycerides]]/Table1[[#This Row],[Factor]])</f>
        <v>#N/A</v>
      </c>
    </row>
    <row r="792" spans="2:7" x14ac:dyDescent="0.25">
      <c r="B792" s="10"/>
      <c r="C792" s="12"/>
      <c r="D792" s="12"/>
      <c r="E792" s="22">
        <f t="shared" si="13"/>
        <v>0</v>
      </c>
      <c r="F792" s="23" t="e">
        <f>VLOOKUP((HLOOKUP(D792,Code!$B$3:'Code'!$AE$4,2,TRUE)),Code!$C$13:$I$43,(HLOOKUP(E792,Code!$B$8:$G$9,2,TRUE)),TRUE)</f>
        <v>#N/A</v>
      </c>
      <c r="G792" s="23" t="e">
        <f>Table1[[#This Row],[Non-HDL-C]]-(Table1[[#This Row],[Triglycerides]]/Table1[[#This Row],[Factor]])</f>
        <v>#N/A</v>
      </c>
    </row>
    <row r="793" spans="2:7" x14ac:dyDescent="0.25">
      <c r="B793" s="10"/>
      <c r="C793" s="12"/>
      <c r="D793" s="12"/>
      <c r="E793" s="22">
        <f t="shared" si="13"/>
        <v>0</v>
      </c>
      <c r="F793" s="23" t="e">
        <f>VLOOKUP((HLOOKUP(D793,Code!$B$3:'Code'!$AE$4,2,TRUE)),Code!$C$13:$I$43,(HLOOKUP(E793,Code!$B$8:$G$9,2,TRUE)),TRUE)</f>
        <v>#N/A</v>
      </c>
      <c r="G793" s="23" t="e">
        <f>Table1[[#This Row],[Non-HDL-C]]-(Table1[[#This Row],[Triglycerides]]/Table1[[#This Row],[Factor]])</f>
        <v>#N/A</v>
      </c>
    </row>
    <row r="794" spans="2:7" x14ac:dyDescent="0.25">
      <c r="B794" s="10"/>
      <c r="C794" s="12"/>
      <c r="D794" s="12"/>
      <c r="E794" s="22">
        <f t="shared" si="13"/>
        <v>0</v>
      </c>
      <c r="F794" s="23" t="e">
        <f>VLOOKUP((HLOOKUP(D794,Code!$B$3:'Code'!$AE$4,2,TRUE)),Code!$C$13:$I$43,(HLOOKUP(E794,Code!$B$8:$G$9,2,TRUE)),TRUE)</f>
        <v>#N/A</v>
      </c>
      <c r="G794" s="23" t="e">
        <f>Table1[[#This Row],[Non-HDL-C]]-(Table1[[#This Row],[Triglycerides]]/Table1[[#This Row],[Factor]])</f>
        <v>#N/A</v>
      </c>
    </row>
    <row r="795" spans="2:7" x14ac:dyDescent="0.25">
      <c r="B795" s="10"/>
      <c r="C795" s="12"/>
      <c r="D795" s="12"/>
      <c r="E795" s="22">
        <f t="shared" si="13"/>
        <v>0</v>
      </c>
      <c r="F795" s="23" t="e">
        <f>VLOOKUP((HLOOKUP(D795,Code!$B$3:'Code'!$AE$4,2,TRUE)),Code!$C$13:$I$43,(HLOOKUP(E795,Code!$B$8:$G$9,2,TRUE)),TRUE)</f>
        <v>#N/A</v>
      </c>
      <c r="G795" s="23" t="e">
        <f>Table1[[#This Row],[Non-HDL-C]]-(Table1[[#This Row],[Triglycerides]]/Table1[[#This Row],[Factor]])</f>
        <v>#N/A</v>
      </c>
    </row>
    <row r="796" spans="2:7" x14ac:dyDescent="0.25">
      <c r="B796" s="10"/>
      <c r="C796" s="12"/>
      <c r="D796" s="12"/>
      <c r="E796" s="22">
        <f t="shared" si="13"/>
        <v>0</v>
      </c>
      <c r="F796" s="23" t="e">
        <f>VLOOKUP((HLOOKUP(D796,Code!$B$3:'Code'!$AE$4,2,TRUE)),Code!$C$13:$I$43,(HLOOKUP(E796,Code!$B$8:$G$9,2,TRUE)),TRUE)</f>
        <v>#N/A</v>
      </c>
      <c r="G796" s="23" t="e">
        <f>Table1[[#This Row],[Non-HDL-C]]-(Table1[[#This Row],[Triglycerides]]/Table1[[#This Row],[Factor]])</f>
        <v>#N/A</v>
      </c>
    </row>
    <row r="797" spans="2:7" x14ac:dyDescent="0.25">
      <c r="B797" s="10"/>
      <c r="C797" s="12"/>
      <c r="D797" s="12"/>
      <c r="E797" s="22">
        <f t="shared" si="13"/>
        <v>0</v>
      </c>
      <c r="F797" s="23" t="e">
        <f>VLOOKUP((HLOOKUP(D797,Code!$B$3:'Code'!$AE$4,2,TRUE)),Code!$C$13:$I$43,(HLOOKUP(E797,Code!$B$8:$G$9,2,TRUE)),TRUE)</f>
        <v>#N/A</v>
      </c>
      <c r="G797" s="23" t="e">
        <f>Table1[[#This Row],[Non-HDL-C]]-(Table1[[#This Row],[Triglycerides]]/Table1[[#This Row],[Factor]])</f>
        <v>#N/A</v>
      </c>
    </row>
    <row r="798" spans="2:7" x14ac:dyDescent="0.25">
      <c r="B798" s="10"/>
      <c r="C798" s="12"/>
      <c r="D798" s="12"/>
      <c r="E798" s="22">
        <f t="shared" si="13"/>
        <v>0</v>
      </c>
      <c r="F798" s="23" t="e">
        <f>VLOOKUP((HLOOKUP(D798,Code!$B$3:'Code'!$AE$4,2,TRUE)),Code!$C$13:$I$43,(HLOOKUP(E798,Code!$B$8:$G$9,2,TRUE)),TRUE)</f>
        <v>#N/A</v>
      </c>
      <c r="G798" s="23" t="e">
        <f>Table1[[#This Row],[Non-HDL-C]]-(Table1[[#This Row],[Triglycerides]]/Table1[[#This Row],[Factor]])</f>
        <v>#N/A</v>
      </c>
    </row>
    <row r="799" spans="2:7" x14ac:dyDescent="0.25">
      <c r="B799" s="10"/>
      <c r="C799" s="12"/>
      <c r="D799" s="12"/>
      <c r="E799" s="22">
        <f t="shared" si="13"/>
        <v>0</v>
      </c>
      <c r="F799" s="23" t="e">
        <f>VLOOKUP((HLOOKUP(D799,Code!$B$3:'Code'!$AE$4,2,TRUE)),Code!$C$13:$I$43,(HLOOKUP(E799,Code!$B$8:$G$9,2,TRUE)),TRUE)</f>
        <v>#N/A</v>
      </c>
      <c r="G799" s="23" t="e">
        <f>Table1[[#This Row],[Non-HDL-C]]-(Table1[[#This Row],[Triglycerides]]/Table1[[#This Row],[Factor]])</f>
        <v>#N/A</v>
      </c>
    </row>
    <row r="800" spans="2:7" x14ac:dyDescent="0.25">
      <c r="B800" s="10"/>
      <c r="C800" s="12"/>
      <c r="D800" s="12"/>
      <c r="E800" s="22">
        <f t="shared" si="13"/>
        <v>0</v>
      </c>
      <c r="F800" s="23" t="e">
        <f>VLOOKUP((HLOOKUP(D800,Code!$B$3:'Code'!$AE$4,2,TRUE)),Code!$C$13:$I$43,(HLOOKUP(E800,Code!$B$8:$G$9,2,TRUE)),TRUE)</f>
        <v>#N/A</v>
      </c>
      <c r="G800" s="23" t="e">
        <f>Table1[[#This Row],[Non-HDL-C]]-(Table1[[#This Row],[Triglycerides]]/Table1[[#This Row],[Factor]])</f>
        <v>#N/A</v>
      </c>
    </row>
    <row r="801" spans="2:7" x14ac:dyDescent="0.25">
      <c r="B801" s="10"/>
      <c r="C801" s="12"/>
      <c r="D801" s="12"/>
      <c r="E801" s="22">
        <f t="shared" si="13"/>
        <v>0</v>
      </c>
      <c r="F801" s="23" t="e">
        <f>VLOOKUP((HLOOKUP(D801,Code!$B$3:'Code'!$AE$4,2,TRUE)),Code!$C$13:$I$43,(HLOOKUP(E801,Code!$B$8:$G$9,2,TRUE)),TRUE)</f>
        <v>#N/A</v>
      </c>
      <c r="G801" s="23" t="e">
        <f>Table1[[#This Row],[Non-HDL-C]]-(Table1[[#This Row],[Triglycerides]]/Table1[[#This Row],[Factor]])</f>
        <v>#N/A</v>
      </c>
    </row>
    <row r="802" spans="2:7" x14ac:dyDescent="0.25">
      <c r="B802" s="10"/>
      <c r="C802" s="12"/>
      <c r="D802" s="12"/>
      <c r="E802" s="22">
        <f t="shared" si="13"/>
        <v>0</v>
      </c>
      <c r="F802" s="23" t="e">
        <f>VLOOKUP((HLOOKUP(D802,Code!$B$3:'Code'!$AE$4,2,TRUE)),Code!$C$13:$I$43,(HLOOKUP(E802,Code!$B$8:$G$9,2,TRUE)),TRUE)</f>
        <v>#N/A</v>
      </c>
      <c r="G802" s="23" t="e">
        <f>Table1[[#This Row],[Non-HDL-C]]-(Table1[[#This Row],[Triglycerides]]/Table1[[#This Row],[Factor]])</f>
        <v>#N/A</v>
      </c>
    </row>
    <row r="803" spans="2:7" x14ac:dyDescent="0.25">
      <c r="B803" s="10"/>
      <c r="C803" s="12"/>
      <c r="D803" s="12"/>
      <c r="E803" s="22">
        <f t="shared" si="13"/>
        <v>0</v>
      </c>
      <c r="F803" s="23" t="e">
        <f>VLOOKUP((HLOOKUP(D803,Code!$B$3:'Code'!$AE$4,2,TRUE)),Code!$C$13:$I$43,(HLOOKUP(E803,Code!$B$8:$G$9,2,TRUE)),TRUE)</f>
        <v>#N/A</v>
      </c>
      <c r="G803" s="23" t="e">
        <f>Table1[[#This Row],[Non-HDL-C]]-(Table1[[#This Row],[Triglycerides]]/Table1[[#This Row],[Factor]])</f>
        <v>#N/A</v>
      </c>
    </row>
    <row r="804" spans="2:7" x14ac:dyDescent="0.25">
      <c r="B804" s="10"/>
      <c r="C804" s="12"/>
      <c r="D804" s="12"/>
      <c r="E804" s="22">
        <f t="shared" si="13"/>
        <v>0</v>
      </c>
      <c r="F804" s="23" t="e">
        <f>VLOOKUP((HLOOKUP(D804,Code!$B$3:'Code'!$AE$4,2,TRUE)),Code!$C$13:$I$43,(HLOOKUP(E804,Code!$B$8:$G$9,2,TRUE)),TRUE)</f>
        <v>#N/A</v>
      </c>
      <c r="G804" s="23" t="e">
        <f>Table1[[#This Row],[Non-HDL-C]]-(Table1[[#This Row],[Triglycerides]]/Table1[[#This Row],[Factor]])</f>
        <v>#N/A</v>
      </c>
    </row>
    <row r="805" spans="2:7" x14ac:dyDescent="0.25">
      <c r="B805" s="10"/>
      <c r="C805" s="12"/>
      <c r="D805" s="12"/>
      <c r="E805" s="22">
        <f t="shared" si="13"/>
        <v>0</v>
      </c>
      <c r="F805" s="23" t="e">
        <f>VLOOKUP((HLOOKUP(D805,Code!$B$3:'Code'!$AE$4,2,TRUE)),Code!$C$13:$I$43,(HLOOKUP(E805,Code!$B$8:$G$9,2,TRUE)),TRUE)</f>
        <v>#N/A</v>
      </c>
      <c r="G805" s="23" t="e">
        <f>Table1[[#This Row],[Non-HDL-C]]-(Table1[[#This Row],[Triglycerides]]/Table1[[#This Row],[Factor]])</f>
        <v>#N/A</v>
      </c>
    </row>
    <row r="806" spans="2:7" x14ac:dyDescent="0.25">
      <c r="B806" s="10"/>
      <c r="C806" s="12"/>
      <c r="D806" s="12"/>
      <c r="E806" s="22">
        <f t="shared" si="13"/>
        <v>0</v>
      </c>
      <c r="F806" s="23" t="e">
        <f>VLOOKUP((HLOOKUP(D806,Code!$B$3:'Code'!$AE$4,2,TRUE)),Code!$C$13:$I$43,(HLOOKUP(E806,Code!$B$8:$G$9,2,TRUE)),TRUE)</f>
        <v>#N/A</v>
      </c>
      <c r="G806" s="23" t="e">
        <f>Table1[[#This Row],[Non-HDL-C]]-(Table1[[#This Row],[Triglycerides]]/Table1[[#This Row],[Factor]])</f>
        <v>#N/A</v>
      </c>
    </row>
    <row r="807" spans="2:7" x14ac:dyDescent="0.25">
      <c r="B807" s="10"/>
      <c r="C807" s="12"/>
      <c r="D807" s="12"/>
      <c r="E807" s="22">
        <f t="shared" si="13"/>
        <v>0</v>
      </c>
      <c r="F807" s="23" t="e">
        <f>VLOOKUP((HLOOKUP(D807,Code!$B$3:'Code'!$AE$4,2,TRUE)),Code!$C$13:$I$43,(HLOOKUP(E807,Code!$B$8:$G$9,2,TRUE)),TRUE)</f>
        <v>#N/A</v>
      </c>
      <c r="G807" s="23" t="e">
        <f>Table1[[#This Row],[Non-HDL-C]]-(Table1[[#This Row],[Triglycerides]]/Table1[[#This Row],[Factor]])</f>
        <v>#N/A</v>
      </c>
    </row>
    <row r="808" spans="2:7" x14ac:dyDescent="0.25">
      <c r="B808" s="10"/>
      <c r="C808" s="12"/>
      <c r="D808" s="12"/>
      <c r="E808" s="22">
        <f t="shared" si="13"/>
        <v>0</v>
      </c>
      <c r="F808" s="23" t="e">
        <f>VLOOKUP((HLOOKUP(D808,Code!$B$3:'Code'!$AE$4,2,TRUE)),Code!$C$13:$I$43,(HLOOKUP(E808,Code!$B$8:$G$9,2,TRUE)),TRUE)</f>
        <v>#N/A</v>
      </c>
      <c r="G808" s="23" t="e">
        <f>Table1[[#This Row],[Non-HDL-C]]-(Table1[[#This Row],[Triglycerides]]/Table1[[#This Row],[Factor]])</f>
        <v>#N/A</v>
      </c>
    </row>
    <row r="809" spans="2:7" x14ac:dyDescent="0.25">
      <c r="B809" s="10"/>
      <c r="C809" s="12"/>
      <c r="D809" s="12"/>
      <c r="E809" s="22">
        <f t="shared" si="13"/>
        <v>0</v>
      </c>
      <c r="F809" s="23" t="e">
        <f>VLOOKUP((HLOOKUP(D809,Code!$B$3:'Code'!$AE$4,2,TRUE)),Code!$C$13:$I$43,(HLOOKUP(E809,Code!$B$8:$G$9,2,TRUE)),TRUE)</f>
        <v>#N/A</v>
      </c>
      <c r="G809" s="23" t="e">
        <f>Table1[[#This Row],[Non-HDL-C]]-(Table1[[#This Row],[Triglycerides]]/Table1[[#This Row],[Factor]])</f>
        <v>#N/A</v>
      </c>
    </row>
    <row r="810" spans="2:7" x14ac:dyDescent="0.25">
      <c r="B810" s="10"/>
      <c r="C810" s="12"/>
      <c r="D810" s="12"/>
      <c r="E810" s="22">
        <f t="shared" si="13"/>
        <v>0</v>
      </c>
      <c r="F810" s="23" t="e">
        <f>VLOOKUP((HLOOKUP(D810,Code!$B$3:'Code'!$AE$4,2,TRUE)),Code!$C$13:$I$43,(HLOOKUP(E810,Code!$B$8:$G$9,2,TRUE)),TRUE)</f>
        <v>#N/A</v>
      </c>
      <c r="G810" s="23" t="e">
        <f>Table1[[#This Row],[Non-HDL-C]]-(Table1[[#This Row],[Triglycerides]]/Table1[[#This Row],[Factor]])</f>
        <v>#N/A</v>
      </c>
    </row>
    <row r="811" spans="2:7" x14ac:dyDescent="0.25">
      <c r="B811" s="10"/>
      <c r="C811" s="12"/>
      <c r="D811" s="12"/>
      <c r="E811" s="22">
        <f t="shared" si="13"/>
        <v>0</v>
      </c>
      <c r="F811" s="23" t="e">
        <f>VLOOKUP((HLOOKUP(D811,Code!$B$3:'Code'!$AE$4,2,TRUE)),Code!$C$13:$I$43,(HLOOKUP(E811,Code!$B$8:$G$9,2,TRUE)),TRUE)</f>
        <v>#N/A</v>
      </c>
      <c r="G811" s="23" t="e">
        <f>Table1[[#This Row],[Non-HDL-C]]-(Table1[[#This Row],[Triglycerides]]/Table1[[#This Row],[Factor]])</f>
        <v>#N/A</v>
      </c>
    </row>
    <row r="812" spans="2:7" x14ac:dyDescent="0.25">
      <c r="B812" s="10"/>
      <c r="C812" s="12"/>
      <c r="D812" s="12"/>
      <c r="E812" s="22">
        <f t="shared" si="13"/>
        <v>0</v>
      </c>
      <c r="F812" s="23" t="e">
        <f>VLOOKUP((HLOOKUP(D812,Code!$B$3:'Code'!$AE$4,2,TRUE)),Code!$C$13:$I$43,(HLOOKUP(E812,Code!$B$8:$G$9,2,TRUE)),TRUE)</f>
        <v>#N/A</v>
      </c>
      <c r="G812" s="23" t="e">
        <f>Table1[[#This Row],[Non-HDL-C]]-(Table1[[#This Row],[Triglycerides]]/Table1[[#This Row],[Factor]])</f>
        <v>#N/A</v>
      </c>
    </row>
    <row r="813" spans="2:7" x14ac:dyDescent="0.25">
      <c r="B813" s="10"/>
      <c r="C813" s="12"/>
      <c r="D813" s="12"/>
      <c r="E813" s="22">
        <f t="shared" si="13"/>
        <v>0</v>
      </c>
      <c r="F813" s="23" t="e">
        <f>VLOOKUP((HLOOKUP(D813,Code!$B$3:'Code'!$AE$4,2,TRUE)),Code!$C$13:$I$43,(HLOOKUP(E813,Code!$B$8:$G$9,2,TRUE)),TRUE)</f>
        <v>#N/A</v>
      </c>
      <c r="G813" s="23" t="e">
        <f>Table1[[#This Row],[Non-HDL-C]]-(Table1[[#This Row],[Triglycerides]]/Table1[[#This Row],[Factor]])</f>
        <v>#N/A</v>
      </c>
    </row>
    <row r="814" spans="2:7" x14ac:dyDescent="0.25">
      <c r="B814" s="10"/>
      <c r="C814" s="12"/>
      <c r="D814" s="12"/>
      <c r="E814" s="22">
        <f t="shared" si="13"/>
        <v>0</v>
      </c>
      <c r="F814" s="23" t="e">
        <f>VLOOKUP((HLOOKUP(D814,Code!$B$3:'Code'!$AE$4,2,TRUE)),Code!$C$13:$I$43,(HLOOKUP(E814,Code!$B$8:$G$9,2,TRUE)),TRUE)</f>
        <v>#N/A</v>
      </c>
      <c r="G814" s="23" t="e">
        <f>Table1[[#This Row],[Non-HDL-C]]-(Table1[[#This Row],[Triglycerides]]/Table1[[#This Row],[Factor]])</f>
        <v>#N/A</v>
      </c>
    </row>
    <row r="815" spans="2:7" x14ac:dyDescent="0.25">
      <c r="B815" s="10"/>
      <c r="C815" s="12"/>
      <c r="D815" s="12"/>
      <c r="E815" s="22">
        <f t="shared" ref="E815:E878" si="14">B815-C815</f>
        <v>0</v>
      </c>
      <c r="F815" s="23" t="e">
        <f>VLOOKUP((HLOOKUP(D815,Code!$B$3:'Code'!$AE$4,2,TRUE)),Code!$C$13:$I$43,(HLOOKUP(E815,Code!$B$8:$G$9,2,TRUE)),TRUE)</f>
        <v>#N/A</v>
      </c>
      <c r="G815" s="23" t="e">
        <f>Table1[[#This Row],[Non-HDL-C]]-(Table1[[#This Row],[Triglycerides]]/Table1[[#This Row],[Factor]])</f>
        <v>#N/A</v>
      </c>
    </row>
    <row r="816" spans="2:7" x14ac:dyDescent="0.25">
      <c r="B816" s="10"/>
      <c r="C816" s="12"/>
      <c r="D816" s="12"/>
      <c r="E816" s="22">
        <f t="shared" si="14"/>
        <v>0</v>
      </c>
      <c r="F816" s="23" t="e">
        <f>VLOOKUP((HLOOKUP(D816,Code!$B$3:'Code'!$AE$4,2,TRUE)),Code!$C$13:$I$43,(HLOOKUP(E816,Code!$B$8:$G$9,2,TRUE)),TRUE)</f>
        <v>#N/A</v>
      </c>
      <c r="G816" s="23" t="e">
        <f>Table1[[#This Row],[Non-HDL-C]]-(Table1[[#This Row],[Triglycerides]]/Table1[[#This Row],[Factor]])</f>
        <v>#N/A</v>
      </c>
    </row>
    <row r="817" spans="2:7" x14ac:dyDescent="0.25">
      <c r="B817" s="10"/>
      <c r="C817" s="12"/>
      <c r="D817" s="12"/>
      <c r="E817" s="22">
        <f t="shared" si="14"/>
        <v>0</v>
      </c>
      <c r="F817" s="23" t="e">
        <f>VLOOKUP((HLOOKUP(D817,Code!$B$3:'Code'!$AE$4,2,TRUE)),Code!$C$13:$I$43,(HLOOKUP(E817,Code!$B$8:$G$9,2,TRUE)),TRUE)</f>
        <v>#N/A</v>
      </c>
      <c r="G817" s="23" t="e">
        <f>Table1[[#This Row],[Non-HDL-C]]-(Table1[[#This Row],[Triglycerides]]/Table1[[#This Row],[Factor]])</f>
        <v>#N/A</v>
      </c>
    </row>
    <row r="818" spans="2:7" x14ac:dyDescent="0.25">
      <c r="B818" s="10"/>
      <c r="C818" s="12"/>
      <c r="D818" s="12"/>
      <c r="E818" s="22">
        <f t="shared" si="14"/>
        <v>0</v>
      </c>
      <c r="F818" s="23" t="e">
        <f>VLOOKUP((HLOOKUP(D818,Code!$B$3:'Code'!$AE$4,2,TRUE)),Code!$C$13:$I$43,(HLOOKUP(E818,Code!$B$8:$G$9,2,TRUE)),TRUE)</f>
        <v>#N/A</v>
      </c>
      <c r="G818" s="23" t="e">
        <f>Table1[[#This Row],[Non-HDL-C]]-(Table1[[#This Row],[Triglycerides]]/Table1[[#This Row],[Factor]])</f>
        <v>#N/A</v>
      </c>
    </row>
    <row r="819" spans="2:7" x14ac:dyDescent="0.25">
      <c r="B819" s="10"/>
      <c r="C819" s="12"/>
      <c r="D819" s="12"/>
      <c r="E819" s="22">
        <f t="shared" si="14"/>
        <v>0</v>
      </c>
      <c r="F819" s="23" t="e">
        <f>VLOOKUP((HLOOKUP(D819,Code!$B$3:'Code'!$AE$4,2,TRUE)),Code!$C$13:$I$43,(HLOOKUP(E819,Code!$B$8:$G$9,2,TRUE)),TRUE)</f>
        <v>#N/A</v>
      </c>
      <c r="G819" s="23" t="e">
        <f>Table1[[#This Row],[Non-HDL-C]]-(Table1[[#This Row],[Triglycerides]]/Table1[[#This Row],[Factor]])</f>
        <v>#N/A</v>
      </c>
    </row>
    <row r="820" spans="2:7" x14ac:dyDescent="0.25">
      <c r="B820" s="10"/>
      <c r="C820" s="12"/>
      <c r="D820" s="12"/>
      <c r="E820" s="22">
        <f t="shared" si="14"/>
        <v>0</v>
      </c>
      <c r="F820" s="23" t="e">
        <f>VLOOKUP((HLOOKUP(D820,Code!$B$3:'Code'!$AE$4,2,TRUE)),Code!$C$13:$I$43,(HLOOKUP(E820,Code!$B$8:$G$9,2,TRUE)),TRUE)</f>
        <v>#N/A</v>
      </c>
      <c r="G820" s="23" t="e">
        <f>Table1[[#This Row],[Non-HDL-C]]-(Table1[[#This Row],[Triglycerides]]/Table1[[#This Row],[Factor]])</f>
        <v>#N/A</v>
      </c>
    </row>
    <row r="821" spans="2:7" x14ac:dyDescent="0.25">
      <c r="B821" s="10"/>
      <c r="C821" s="12"/>
      <c r="D821" s="12"/>
      <c r="E821" s="22">
        <f t="shared" si="14"/>
        <v>0</v>
      </c>
      <c r="F821" s="23" t="e">
        <f>VLOOKUP((HLOOKUP(D821,Code!$B$3:'Code'!$AE$4,2,TRUE)),Code!$C$13:$I$43,(HLOOKUP(E821,Code!$B$8:$G$9,2,TRUE)),TRUE)</f>
        <v>#N/A</v>
      </c>
      <c r="G821" s="23" t="e">
        <f>Table1[[#This Row],[Non-HDL-C]]-(Table1[[#This Row],[Triglycerides]]/Table1[[#This Row],[Factor]])</f>
        <v>#N/A</v>
      </c>
    </row>
    <row r="822" spans="2:7" x14ac:dyDescent="0.25">
      <c r="B822" s="10"/>
      <c r="C822" s="12"/>
      <c r="D822" s="12"/>
      <c r="E822" s="22">
        <f t="shared" si="14"/>
        <v>0</v>
      </c>
      <c r="F822" s="23" t="e">
        <f>VLOOKUP((HLOOKUP(D822,Code!$B$3:'Code'!$AE$4,2,TRUE)),Code!$C$13:$I$43,(HLOOKUP(E822,Code!$B$8:$G$9,2,TRUE)),TRUE)</f>
        <v>#N/A</v>
      </c>
      <c r="G822" s="23" t="e">
        <f>Table1[[#This Row],[Non-HDL-C]]-(Table1[[#This Row],[Triglycerides]]/Table1[[#This Row],[Factor]])</f>
        <v>#N/A</v>
      </c>
    </row>
    <row r="823" spans="2:7" x14ac:dyDescent="0.25">
      <c r="B823" s="10"/>
      <c r="C823" s="12"/>
      <c r="D823" s="12"/>
      <c r="E823" s="22">
        <f t="shared" si="14"/>
        <v>0</v>
      </c>
      <c r="F823" s="23" t="e">
        <f>VLOOKUP((HLOOKUP(D823,Code!$B$3:'Code'!$AE$4,2,TRUE)),Code!$C$13:$I$43,(HLOOKUP(E823,Code!$B$8:$G$9,2,TRUE)),TRUE)</f>
        <v>#N/A</v>
      </c>
      <c r="G823" s="23" t="e">
        <f>Table1[[#This Row],[Non-HDL-C]]-(Table1[[#This Row],[Triglycerides]]/Table1[[#This Row],[Factor]])</f>
        <v>#N/A</v>
      </c>
    </row>
    <row r="824" spans="2:7" x14ac:dyDescent="0.25">
      <c r="B824" s="10"/>
      <c r="C824" s="12"/>
      <c r="D824" s="12"/>
      <c r="E824" s="22">
        <f t="shared" si="14"/>
        <v>0</v>
      </c>
      <c r="F824" s="23" t="e">
        <f>VLOOKUP((HLOOKUP(D824,Code!$B$3:'Code'!$AE$4,2,TRUE)),Code!$C$13:$I$43,(HLOOKUP(E824,Code!$B$8:$G$9,2,TRUE)),TRUE)</f>
        <v>#N/A</v>
      </c>
      <c r="G824" s="23" t="e">
        <f>Table1[[#This Row],[Non-HDL-C]]-(Table1[[#This Row],[Triglycerides]]/Table1[[#This Row],[Factor]])</f>
        <v>#N/A</v>
      </c>
    </row>
    <row r="825" spans="2:7" x14ac:dyDescent="0.25">
      <c r="B825" s="10"/>
      <c r="C825" s="12"/>
      <c r="D825" s="12"/>
      <c r="E825" s="22">
        <f t="shared" si="14"/>
        <v>0</v>
      </c>
      <c r="F825" s="23" t="e">
        <f>VLOOKUP((HLOOKUP(D825,Code!$B$3:'Code'!$AE$4,2,TRUE)),Code!$C$13:$I$43,(HLOOKUP(E825,Code!$B$8:$G$9,2,TRUE)),TRUE)</f>
        <v>#N/A</v>
      </c>
      <c r="G825" s="23" t="e">
        <f>Table1[[#This Row],[Non-HDL-C]]-(Table1[[#This Row],[Triglycerides]]/Table1[[#This Row],[Factor]])</f>
        <v>#N/A</v>
      </c>
    </row>
    <row r="826" spans="2:7" x14ac:dyDescent="0.25">
      <c r="B826" s="10"/>
      <c r="C826" s="12"/>
      <c r="D826" s="12"/>
      <c r="E826" s="22">
        <f t="shared" si="14"/>
        <v>0</v>
      </c>
      <c r="F826" s="23" t="e">
        <f>VLOOKUP((HLOOKUP(D826,Code!$B$3:'Code'!$AE$4,2,TRUE)),Code!$C$13:$I$43,(HLOOKUP(E826,Code!$B$8:$G$9,2,TRUE)),TRUE)</f>
        <v>#N/A</v>
      </c>
      <c r="G826" s="23" t="e">
        <f>Table1[[#This Row],[Non-HDL-C]]-(Table1[[#This Row],[Triglycerides]]/Table1[[#This Row],[Factor]])</f>
        <v>#N/A</v>
      </c>
    </row>
    <row r="827" spans="2:7" x14ac:dyDescent="0.25">
      <c r="B827" s="10"/>
      <c r="C827" s="12"/>
      <c r="D827" s="12"/>
      <c r="E827" s="22">
        <f t="shared" si="14"/>
        <v>0</v>
      </c>
      <c r="F827" s="23" t="e">
        <f>VLOOKUP((HLOOKUP(D827,Code!$B$3:'Code'!$AE$4,2,TRUE)),Code!$C$13:$I$43,(HLOOKUP(E827,Code!$B$8:$G$9,2,TRUE)),TRUE)</f>
        <v>#N/A</v>
      </c>
      <c r="G827" s="23" t="e">
        <f>Table1[[#This Row],[Non-HDL-C]]-(Table1[[#This Row],[Triglycerides]]/Table1[[#This Row],[Factor]])</f>
        <v>#N/A</v>
      </c>
    </row>
    <row r="828" spans="2:7" x14ac:dyDescent="0.25">
      <c r="B828" s="10"/>
      <c r="C828" s="12"/>
      <c r="D828" s="12"/>
      <c r="E828" s="22">
        <f t="shared" si="14"/>
        <v>0</v>
      </c>
      <c r="F828" s="23" t="e">
        <f>VLOOKUP((HLOOKUP(D828,Code!$B$3:'Code'!$AE$4,2,TRUE)),Code!$C$13:$I$43,(HLOOKUP(E828,Code!$B$8:$G$9,2,TRUE)),TRUE)</f>
        <v>#N/A</v>
      </c>
      <c r="G828" s="23" t="e">
        <f>Table1[[#This Row],[Non-HDL-C]]-(Table1[[#This Row],[Triglycerides]]/Table1[[#This Row],[Factor]])</f>
        <v>#N/A</v>
      </c>
    </row>
    <row r="829" spans="2:7" x14ac:dyDescent="0.25">
      <c r="B829" s="10"/>
      <c r="C829" s="12"/>
      <c r="D829" s="12"/>
      <c r="E829" s="22">
        <f t="shared" si="14"/>
        <v>0</v>
      </c>
      <c r="F829" s="23" t="e">
        <f>VLOOKUP((HLOOKUP(D829,Code!$B$3:'Code'!$AE$4,2,TRUE)),Code!$C$13:$I$43,(HLOOKUP(E829,Code!$B$8:$G$9,2,TRUE)),TRUE)</f>
        <v>#N/A</v>
      </c>
      <c r="G829" s="23" t="e">
        <f>Table1[[#This Row],[Non-HDL-C]]-(Table1[[#This Row],[Triglycerides]]/Table1[[#This Row],[Factor]])</f>
        <v>#N/A</v>
      </c>
    </row>
    <row r="830" spans="2:7" x14ac:dyDescent="0.25">
      <c r="B830" s="10"/>
      <c r="C830" s="12"/>
      <c r="D830" s="12"/>
      <c r="E830" s="22">
        <f t="shared" si="14"/>
        <v>0</v>
      </c>
      <c r="F830" s="23" t="e">
        <f>VLOOKUP((HLOOKUP(D830,Code!$B$3:'Code'!$AE$4,2,TRUE)),Code!$C$13:$I$43,(HLOOKUP(E830,Code!$B$8:$G$9,2,TRUE)),TRUE)</f>
        <v>#N/A</v>
      </c>
      <c r="G830" s="23" t="e">
        <f>Table1[[#This Row],[Non-HDL-C]]-(Table1[[#This Row],[Triglycerides]]/Table1[[#This Row],[Factor]])</f>
        <v>#N/A</v>
      </c>
    </row>
    <row r="831" spans="2:7" x14ac:dyDescent="0.25">
      <c r="B831" s="10"/>
      <c r="C831" s="12"/>
      <c r="D831" s="12"/>
      <c r="E831" s="22">
        <f t="shared" si="14"/>
        <v>0</v>
      </c>
      <c r="F831" s="23" t="e">
        <f>VLOOKUP((HLOOKUP(D831,Code!$B$3:'Code'!$AE$4,2,TRUE)),Code!$C$13:$I$43,(HLOOKUP(E831,Code!$B$8:$G$9,2,TRUE)),TRUE)</f>
        <v>#N/A</v>
      </c>
      <c r="G831" s="23" t="e">
        <f>Table1[[#This Row],[Non-HDL-C]]-(Table1[[#This Row],[Triglycerides]]/Table1[[#This Row],[Factor]])</f>
        <v>#N/A</v>
      </c>
    </row>
    <row r="832" spans="2:7" x14ac:dyDescent="0.25">
      <c r="B832" s="10"/>
      <c r="C832" s="12"/>
      <c r="D832" s="12"/>
      <c r="E832" s="22">
        <f t="shared" si="14"/>
        <v>0</v>
      </c>
      <c r="F832" s="23" t="e">
        <f>VLOOKUP((HLOOKUP(D832,Code!$B$3:'Code'!$AE$4,2,TRUE)),Code!$C$13:$I$43,(HLOOKUP(E832,Code!$B$8:$G$9,2,TRUE)),TRUE)</f>
        <v>#N/A</v>
      </c>
      <c r="G832" s="23" t="e">
        <f>Table1[[#This Row],[Non-HDL-C]]-(Table1[[#This Row],[Triglycerides]]/Table1[[#This Row],[Factor]])</f>
        <v>#N/A</v>
      </c>
    </row>
    <row r="833" spans="2:7" x14ac:dyDescent="0.25">
      <c r="B833" s="10"/>
      <c r="C833" s="12"/>
      <c r="D833" s="12"/>
      <c r="E833" s="22">
        <f t="shared" si="14"/>
        <v>0</v>
      </c>
      <c r="F833" s="23" t="e">
        <f>VLOOKUP((HLOOKUP(D833,Code!$B$3:'Code'!$AE$4,2,TRUE)),Code!$C$13:$I$43,(HLOOKUP(E833,Code!$B$8:$G$9,2,TRUE)),TRUE)</f>
        <v>#N/A</v>
      </c>
      <c r="G833" s="23" t="e">
        <f>Table1[[#This Row],[Non-HDL-C]]-(Table1[[#This Row],[Triglycerides]]/Table1[[#This Row],[Factor]])</f>
        <v>#N/A</v>
      </c>
    </row>
    <row r="834" spans="2:7" x14ac:dyDescent="0.25">
      <c r="B834" s="10"/>
      <c r="C834" s="12"/>
      <c r="D834" s="12"/>
      <c r="E834" s="22">
        <f t="shared" si="14"/>
        <v>0</v>
      </c>
      <c r="F834" s="23" t="e">
        <f>VLOOKUP((HLOOKUP(D834,Code!$B$3:'Code'!$AE$4,2,TRUE)),Code!$C$13:$I$43,(HLOOKUP(E834,Code!$B$8:$G$9,2,TRUE)),TRUE)</f>
        <v>#N/A</v>
      </c>
      <c r="G834" s="23" t="e">
        <f>Table1[[#This Row],[Non-HDL-C]]-(Table1[[#This Row],[Triglycerides]]/Table1[[#This Row],[Factor]])</f>
        <v>#N/A</v>
      </c>
    </row>
    <row r="835" spans="2:7" x14ac:dyDescent="0.25">
      <c r="B835" s="10"/>
      <c r="C835" s="12"/>
      <c r="D835" s="12"/>
      <c r="E835" s="22">
        <f t="shared" si="14"/>
        <v>0</v>
      </c>
      <c r="F835" s="23" t="e">
        <f>VLOOKUP((HLOOKUP(D835,Code!$B$3:'Code'!$AE$4,2,TRUE)),Code!$C$13:$I$43,(HLOOKUP(E835,Code!$B$8:$G$9,2,TRUE)),TRUE)</f>
        <v>#N/A</v>
      </c>
      <c r="G835" s="23" t="e">
        <f>Table1[[#This Row],[Non-HDL-C]]-(Table1[[#This Row],[Triglycerides]]/Table1[[#This Row],[Factor]])</f>
        <v>#N/A</v>
      </c>
    </row>
    <row r="836" spans="2:7" x14ac:dyDescent="0.25">
      <c r="B836" s="10"/>
      <c r="C836" s="12"/>
      <c r="D836" s="12"/>
      <c r="E836" s="22">
        <f t="shared" si="14"/>
        <v>0</v>
      </c>
      <c r="F836" s="23" t="e">
        <f>VLOOKUP((HLOOKUP(D836,Code!$B$3:'Code'!$AE$4,2,TRUE)),Code!$C$13:$I$43,(HLOOKUP(E836,Code!$B$8:$G$9,2,TRUE)),TRUE)</f>
        <v>#N/A</v>
      </c>
      <c r="G836" s="23" t="e">
        <f>Table1[[#This Row],[Non-HDL-C]]-(Table1[[#This Row],[Triglycerides]]/Table1[[#This Row],[Factor]])</f>
        <v>#N/A</v>
      </c>
    </row>
    <row r="837" spans="2:7" x14ac:dyDescent="0.25">
      <c r="B837" s="10"/>
      <c r="C837" s="12"/>
      <c r="D837" s="12"/>
      <c r="E837" s="22">
        <f t="shared" si="14"/>
        <v>0</v>
      </c>
      <c r="F837" s="23" t="e">
        <f>VLOOKUP((HLOOKUP(D837,Code!$B$3:'Code'!$AE$4,2,TRUE)),Code!$C$13:$I$43,(HLOOKUP(E837,Code!$B$8:$G$9,2,TRUE)),TRUE)</f>
        <v>#N/A</v>
      </c>
      <c r="G837" s="23" t="e">
        <f>Table1[[#This Row],[Non-HDL-C]]-(Table1[[#This Row],[Triglycerides]]/Table1[[#This Row],[Factor]])</f>
        <v>#N/A</v>
      </c>
    </row>
    <row r="838" spans="2:7" x14ac:dyDescent="0.25">
      <c r="B838" s="10"/>
      <c r="C838" s="12"/>
      <c r="D838" s="12"/>
      <c r="E838" s="22">
        <f t="shared" si="14"/>
        <v>0</v>
      </c>
      <c r="F838" s="23" t="e">
        <f>VLOOKUP((HLOOKUP(D838,Code!$B$3:'Code'!$AE$4,2,TRUE)),Code!$C$13:$I$43,(HLOOKUP(E838,Code!$B$8:$G$9,2,TRUE)),TRUE)</f>
        <v>#N/A</v>
      </c>
      <c r="G838" s="23" t="e">
        <f>Table1[[#This Row],[Non-HDL-C]]-(Table1[[#This Row],[Triglycerides]]/Table1[[#This Row],[Factor]])</f>
        <v>#N/A</v>
      </c>
    </row>
    <row r="839" spans="2:7" x14ac:dyDescent="0.25">
      <c r="B839" s="10"/>
      <c r="C839" s="12"/>
      <c r="D839" s="12"/>
      <c r="E839" s="22">
        <f t="shared" si="14"/>
        <v>0</v>
      </c>
      <c r="F839" s="23" t="e">
        <f>VLOOKUP((HLOOKUP(D839,Code!$B$3:'Code'!$AE$4,2,TRUE)),Code!$C$13:$I$43,(HLOOKUP(E839,Code!$B$8:$G$9,2,TRUE)),TRUE)</f>
        <v>#N/A</v>
      </c>
      <c r="G839" s="23" t="e">
        <f>Table1[[#This Row],[Non-HDL-C]]-(Table1[[#This Row],[Triglycerides]]/Table1[[#This Row],[Factor]])</f>
        <v>#N/A</v>
      </c>
    </row>
    <row r="840" spans="2:7" x14ac:dyDescent="0.25">
      <c r="B840" s="10"/>
      <c r="C840" s="12"/>
      <c r="D840" s="12"/>
      <c r="E840" s="22">
        <f t="shared" si="14"/>
        <v>0</v>
      </c>
      <c r="F840" s="23" t="e">
        <f>VLOOKUP((HLOOKUP(D840,Code!$B$3:'Code'!$AE$4,2,TRUE)),Code!$C$13:$I$43,(HLOOKUP(E840,Code!$B$8:$G$9,2,TRUE)),TRUE)</f>
        <v>#N/A</v>
      </c>
      <c r="G840" s="23" t="e">
        <f>Table1[[#This Row],[Non-HDL-C]]-(Table1[[#This Row],[Triglycerides]]/Table1[[#This Row],[Factor]])</f>
        <v>#N/A</v>
      </c>
    </row>
    <row r="841" spans="2:7" x14ac:dyDescent="0.25">
      <c r="B841" s="10"/>
      <c r="C841" s="12"/>
      <c r="D841" s="12"/>
      <c r="E841" s="22">
        <f t="shared" si="14"/>
        <v>0</v>
      </c>
      <c r="F841" s="23" t="e">
        <f>VLOOKUP((HLOOKUP(D841,Code!$B$3:'Code'!$AE$4,2,TRUE)),Code!$C$13:$I$43,(HLOOKUP(E841,Code!$B$8:$G$9,2,TRUE)),TRUE)</f>
        <v>#N/A</v>
      </c>
      <c r="G841" s="23" t="e">
        <f>Table1[[#This Row],[Non-HDL-C]]-(Table1[[#This Row],[Triglycerides]]/Table1[[#This Row],[Factor]])</f>
        <v>#N/A</v>
      </c>
    </row>
    <row r="842" spans="2:7" x14ac:dyDescent="0.25">
      <c r="B842" s="10"/>
      <c r="C842" s="12"/>
      <c r="D842" s="12"/>
      <c r="E842" s="22">
        <f t="shared" si="14"/>
        <v>0</v>
      </c>
      <c r="F842" s="23" t="e">
        <f>VLOOKUP((HLOOKUP(D842,Code!$B$3:'Code'!$AE$4,2,TRUE)),Code!$C$13:$I$43,(HLOOKUP(E842,Code!$B$8:$G$9,2,TRUE)),TRUE)</f>
        <v>#N/A</v>
      </c>
      <c r="G842" s="23" t="e">
        <f>Table1[[#This Row],[Non-HDL-C]]-(Table1[[#This Row],[Triglycerides]]/Table1[[#This Row],[Factor]])</f>
        <v>#N/A</v>
      </c>
    </row>
    <row r="843" spans="2:7" x14ac:dyDescent="0.25">
      <c r="B843" s="10"/>
      <c r="C843" s="12"/>
      <c r="D843" s="12"/>
      <c r="E843" s="22">
        <f t="shared" si="14"/>
        <v>0</v>
      </c>
      <c r="F843" s="23" t="e">
        <f>VLOOKUP((HLOOKUP(D843,Code!$B$3:'Code'!$AE$4,2,TRUE)),Code!$C$13:$I$43,(HLOOKUP(E843,Code!$B$8:$G$9,2,TRUE)),TRUE)</f>
        <v>#N/A</v>
      </c>
      <c r="G843" s="23" t="e">
        <f>Table1[[#This Row],[Non-HDL-C]]-(Table1[[#This Row],[Triglycerides]]/Table1[[#This Row],[Factor]])</f>
        <v>#N/A</v>
      </c>
    </row>
    <row r="844" spans="2:7" x14ac:dyDescent="0.25">
      <c r="B844" s="10"/>
      <c r="C844" s="12"/>
      <c r="D844" s="12"/>
      <c r="E844" s="22">
        <f t="shared" si="14"/>
        <v>0</v>
      </c>
      <c r="F844" s="23" t="e">
        <f>VLOOKUP((HLOOKUP(D844,Code!$B$3:'Code'!$AE$4,2,TRUE)),Code!$C$13:$I$43,(HLOOKUP(E844,Code!$B$8:$G$9,2,TRUE)),TRUE)</f>
        <v>#N/A</v>
      </c>
      <c r="G844" s="23" t="e">
        <f>Table1[[#This Row],[Non-HDL-C]]-(Table1[[#This Row],[Triglycerides]]/Table1[[#This Row],[Factor]])</f>
        <v>#N/A</v>
      </c>
    </row>
    <row r="845" spans="2:7" x14ac:dyDescent="0.25">
      <c r="B845" s="10"/>
      <c r="C845" s="12"/>
      <c r="D845" s="12"/>
      <c r="E845" s="22">
        <f t="shared" si="14"/>
        <v>0</v>
      </c>
      <c r="F845" s="23" t="e">
        <f>VLOOKUP((HLOOKUP(D845,Code!$B$3:'Code'!$AE$4,2,TRUE)),Code!$C$13:$I$43,(HLOOKUP(E845,Code!$B$8:$G$9,2,TRUE)),TRUE)</f>
        <v>#N/A</v>
      </c>
      <c r="G845" s="23" t="e">
        <f>Table1[[#This Row],[Non-HDL-C]]-(Table1[[#This Row],[Triglycerides]]/Table1[[#This Row],[Factor]])</f>
        <v>#N/A</v>
      </c>
    </row>
    <row r="846" spans="2:7" x14ac:dyDescent="0.25">
      <c r="B846" s="10"/>
      <c r="C846" s="12"/>
      <c r="D846" s="12"/>
      <c r="E846" s="22">
        <f t="shared" si="14"/>
        <v>0</v>
      </c>
      <c r="F846" s="23" t="e">
        <f>VLOOKUP((HLOOKUP(D846,Code!$B$3:'Code'!$AE$4,2,TRUE)),Code!$C$13:$I$43,(HLOOKUP(E846,Code!$B$8:$G$9,2,TRUE)),TRUE)</f>
        <v>#N/A</v>
      </c>
      <c r="G846" s="23" t="e">
        <f>Table1[[#This Row],[Non-HDL-C]]-(Table1[[#This Row],[Triglycerides]]/Table1[[#This Row],[Factor]])</f>
        <v>#N/A</v>
      </c>
    </row>
    <row r="847" spans="2:7" x14ac:dyDescent="0.25">
      <c r="B847" s="10"/>
      <c r="C847" s="12"/>
      <c r="D847" s="12"/>
      <c r="E847" s="22">
        <f t="shared" si="14"/>
        <v>0</v>
      </c>
      <c r="F847" s="23" t="e">
        <f>VLOOKUP((HLOOKUP(D847,Code!$B$3:'Code'!$AE$4,2,TRUE)),Code!$C$13:$I$43,(HLOOKUP(E847,Code!$B$8:$G$9,2,TRUE)),TRUE)</f>
        <v>#N/A</v>
      </c>
      <c r="G847" s="23" t="e">
        <f>Table1[[#This Row],[Non-HDL-C]]-(Table1[[#This Row],[Triglycerides]]/Table1[[#This Row],[Factor]])</f>
        <v>#N/A</v>
      </c>
    </row>
    <row r="848" spans="2:7" x14ac:dyDescent="0.25">
      <c r="B848" s="10"/>
      <c r="C848" s="12"/>
      <c r="D848" s="12"/>
      <c r="E848" s="22">
        <f t="shared" si="14"/>
        <v>0</v>
      </c>
      <c r="F848" s="23" t="e">
        <f>VLOOKUP((HLOOKUP(D848,Code!$B$3:'Code'!$AE$4,2,TRUE)),Code!$C$13:$I$43,(HLOOKUP(E848,Code!$B$8:$G$9,2,TRUE)),TRUE)</f>
        <v>#N/A</v>
      </c>
      <c r="G848" s="23" t="e">
        <f>Table1[[#This Row],[Non-HDL-C]]-(Table1[[#This Row],[Triglycerides]]/Table1[[#This Row],[Factor]])</f>
        <v>#N/A</v>
      </c>
    </row>
    <row r="849" spans="2:7" x14ac:dyDescent="0.25">
      <c r="B849" s="10"/>
      <c r="C849" s="12"/>
      <c r="D849" s="12"/>
      <c r="E849" s="22">
        <f t="shared" si="14"/>
        <v>0</v>
      </c>
      <c r="F849" s="23" t="e">
        <f>VLOOKUP((HLOOKUP(D849,Code!$B$3:'Code'!$AE$4,2,TRUE)),Code!$C$13:$I$43,(HLOOKUP(E849,Code!$B$8:$G$9,2,TRUE)),TRUE)</f>
        <v>#N/A</v>
      </c>
      <c r="G849" s="23" t="e">
        <f>Table1[[#This Row],[Non-HDL-C]]-(Table1[[#This Row],[Triglycerides]]/Table1[[#This Row],[Factor]])</f>
        <v>#N/A</v>
      </c>
    </row>
    <row r="850" spans="2:7" x14ac:dyDescent="0.25">
      <c r="B850" s="10"/>
      <c r="C850" s="12"/>
      <c r="D850" s="12"/>
      <c r="E850" s="22">
        <f t="shared" si="14"/>
        <v>0</v>
      </c>
      <c r="F850" s="23" t="e">
        <f>VLOOKUP((HLOOKUP(D850,Code!$B$3:'Code'!$AE$4,2,TRUE)),Code!$C$13:$I$43,(HLOOKUP(E850,Code!$B$8:$G$9,2,TRUE)),TRUE)</f>
        <v>#N/A</v>
      </c>
      <c r="G850" s="23" t="e">
        <f>Table1[[#This Row],[Non-HDL-C]]-(Table1[[#This Row],[Triglycerides]]/Table1[[#This Row],[Factor]])</f>
        <v>#N/A</v>
      </c>
    </row>
    <row r="851" spans="2:7" x14ac:dyDescent="0.25">
      <c r="B851" s="10"/>
      <c r="C851" s="12"/>
      <c r="D851" s="12"/>
      <c r="E851" s="22">
        <f t="shared" si="14"/>
        <v>0</v>
      </c>
      <c r="F851" s="23" t="e">
        <f>VLOOKUP((HLOOKUP(D851,Code!$B$3:'Code'!$AE$4,2,TRUE)),Code!$C$13:$I$43,(HLOOKUP(E851,Code!$B$8:$G$9,2,TRUE)),TRUE)</f>
        <v>#N/A</v>
      </c>
      <c r="G851" s="23" t="e">
        <f>Table1[[#This Row],[Non-HDL-C]]-(Table1[[#This Row],[Triglycerides]]/Table1[[#This Row],[Factor]])</f>
        <v>#N/A</v>
      </c>
    </row>
    <row r="852" spans="2:7" x14ac:dyDescent="0.25">
      <c r="B852" s="10"/>
      <c r="C852" s="12"/>
      <c r="D852" s="12"/>
      <c r="E852" s="22">
        <f t="shared" si="14"/>
        <v>0</v>
      </c>
      <c r="F852" s="23" t="e">
        <f>VLOOKUP((HLOOKUP(D852,Code!$B$3:'Code'!$AE$4,2,TRUE)),Code!$C$13:$I$43,(HLOOKUP(E852,Code!$B$8:$G$9,2,TRUE)),TRUE)</f>
        <v>#N/A</v>
      </c>
      <c r="G852" s="23" t="e">
        <f>Table1[[#This Row],[Non-HDL-C]]-(Table1[[#This Row],[Triglycerides]]/Table1[[#This Row],[Factor]])</f>
        <v>#N/A</v>
      </c>
    </row>
    <row r="853" spans="2:7" x14ac:dyDescent="0.25">
      <c r="B853" s="10"/>
      <c r="C853" s="12"/>
      <c r="D853" s="12"/>
      <c r="E853" s="22">
        <f t="shared" si="14"/>
        <v>0</v>
      </c>
      <c r="F853" s="23" t="e">
        <f>VLOOKUP((HLOOKUP(D853,Code!$B$3:'Code'!$AE$4,2,TRUE)),Code!$C$13:$I$43,(HLOOKUP(E853,Code!$B$8:$G$9,2,TRUE)),TRUE)</f>
        <v>#N/A</v>
      </c>
      <c r="G853" s="23" t="e">
        <f>Table1[[#This Row],[Non-HDL-C]]-(Table1[[#This Row],[Triglycerides]]/Table1[[#This Row],[Factor]])</f>
        <v>#N/A</v>
      </c>
    </row>
    <row r="854" spans="2:7" x14ac:dyDescent="0.25">
      <c r="B854" s="10"/>
      <c r="C854" s="12"/>
      <c r="D854" s="12"/>
      <c r="E854" s="22">
        <f t="shared" si="14"/>
        <v>0</v>
      </c>
      <c r="F854" s="23" t="e">
        <f>VLOOKUP((HLOOKUP(D854,Code!$B$3:'Code'!$AE$4,2,TRUE)),Code!$C$13:$I$43,(HLOOKUP(E854,Code!$B$8:$G$9,2,TRUE)),TRUE)</f>
        <v>#N/A</v>
      </c>
      <c r="G854" s="23" t="e">
        <f>Table1[[#This Row],[Non-HDL-C]]-(Table1[[#This Row],[Triglycerides]]/Table1[[#This Row],[Factor]])</f>
        <v>#N/A</v>
      </c>
    </row>
    <row r="855" spans="2:7" x14ac:dyDescent="0.25">
      <c r="B855" s="10"/>
      <c r="C855" s="12"/>
      <c r="D855" s="12"/>
      <c r="E855" s="22">
        <f t="shared" si="14"/>
        <v>0</v>
      </c>
      <c r="F855" s="23" t="e">
        <f>VLOOKUP((HLOOKUP(D855,Code!$B$3:'Code'!$AE$4,2,TRUE)),Code!$C$13:$I$43,(HLOOKUP(E855,Code!$B$8:$G$9,2,TRUE)),TRUE)</f>
        <v>#N/A</v>
      </c>
      <c r="G855" s="23" t="e">
        <f>Table1[[#This Row],[Non-HDL-C]]-(Table1[[#This Row],[Triglycerides]]/Table1[[#This Row],[Factor]])</f>
        <v>#N/A</v>
      </c>
    </row>
    <row r="856" spans="2:7" x14ac:dyDescent="0.25">
      <c r="B856" s="10"/>
      <c r="C856" s="12"/>
      <c r="D856" s="12"/>
      <c r="E856" s="22">
        <f t="shared" si="14"/>
        <v>0</v>
      </c>
      <c r="F856" s="23" t="e">
        <f>VLOOKUP((HLOOKUP(D856,Code!$B$3:'Code'!$AE$4,2,TRUE)),Code!$C$13:$I$43,(HLOOKUP(E856,Code!$B$8:$G$9,2,TRUE)),TRUE)</f>
        <v>#N/A</v>
      </c>
      <c r="G856" s="23" t="e">
        <f>Table1[[#This Row],[Non-HDL-C]]-(Table1[[#This Row],[Triglycerides]]/Table1[[#This Row],[Factor]])</f>
        <v>#N/A</v>
      </c>
    </row>
    <row r="857" spans="2:7" x14ac:dyDescent="0.25">
      <c r="B857" s="10"/>
      <c r="C857" s="12"/>
      <c r="D857" s="12"/>
      <c r="E857" s="22">
        <f t="shared" si="14"/>
        <v>0</v>
      </c>
      <c r="F857" s="23" t="e">
        <f>VLOOKUP((HLOOKUP(D857,Code!$B$3:'Code'!$AE$4,2,TRUE)),Code!$C$13:$I$43,(HLOOKUP(E857,Code!$B$8:$G$9,2,TRUE)),TRUE)</f>
        <v>#N/A</v>
      </c>
      <c r="G857" s="23" t="e">
        <f>Table1[[#This Row],[Non-HDL-C]]-(Table1[[#This Row],[Triglycerides]]/Table1[[#This Row],[Factor]])</f>
        <v>#N/A</v>
      </c>
    </row>
    <row r="858" spans="2:7" x14ac:dyDescent="0.25">
      <c r="B858" s="10"/>
      <c r="C858" s="12"/>
      <c r="D858" s="12"/>
      <c r="E858" s="22">
        <f t="shared" si="14"/>
        <v>0</v>
      </c>
      <c r="F858" s="23" t="e">
        <f>VLOOKUP((HLOOKUP(D858,Code!$B$3:'Code'!$AE$4,2,TRUE)),Code!$C$13:$I$43,(HLOOKUP(E858,Code!$B$8:$G$9,2,TRUE)),TRUE)</f>
        <v>#N/A</v>
      </c>
      <c r="G858" s="23" t="e">
        <f>Table1[[#This Row],[Non-HDL-C]]-(Table1[[#This Row],[Triglycerides]]/Table1[[#This Row],[Factor]])</f>
        <v>#N/A</v>
      </c>
    </row>
    <row r="859" spans="2:7" x14ac:dyDescent="0.25">
      <c r="B859" s="10"/>
      <c r="C859" s="12"/>
      <c r="D859" s="12"/>
      <c r="E859" s="22">
        <f t="shared" si="14"/>
        <v>0</v>
      </c>
      <c r="F859" s="23" t="e">
        <f>VLOOKUP((HLOOKUP(D859,Code!$B$3:'Code'!$AE$4,2,TRUE)),Code!$C$13:$I$43,(HLOOKUP(E859,Code!$B$8:$G$9,2,TRUE)),TRUE)</f>
        <v>#N/A</v>
      </c>
      <c r="G859" s="23" t="e">
        <f>Table1[[#This Row],[Non-HDL-C]]-(Table1[[#This Row],[Triglycerides]]/Table1[[#This Row],[Factor]])</f>
        <v>#N/A</v>
      </c>
    </row>
    <row r="860" spans="2:7" x14ac:dyDescent="0.25">
      <c r="B860" s="10"/>
      <c r="C860" s="12"/>
      <c r="D860" s="12"/>
      <c r="E860" s="22">
        <f t="shared" si="14"/>
        <v>0</v>
      </c>
      <c r="F860" s="23" t="e">
        <f>VLOOKUP((HLOOKUP(D860,Code!$B$3:'Code'!$AE$4,2,TRUE)),Code!$C$13:$I$43,(HLOOKUP(E860,Code!$B$8:$G$9,2,TRUE)),TRUE)</f>
        <v>#N/A</v>
      </c>
      <c r="G860" s="23" t="e">
        <f>Table1[[#This Row],[Non-HDL-C]]-(Table1[[#This Row],[Triglycerides]]/Table1[[#This Row],[Factor]])</f>
        <v>#N/A</v>
      </c>
    </row>
    <row r="861" spans="2:7" x14ac:dyDescent="0.25">
      <c r="B861" s="10"/>
      <c r="C861" s="12"/>
      <c r="D861" s="12"/>
      <c r="E861" s="22">
        <f t="shared" si="14"/>
        <v>0</v>
      </c>
      <c r="F861" s="23" t="e">
        <f>VLOOKUP((HLOOKUP(D861,Code!$B$3:'Code'!$AE$4,2,TRUE)),Code!$C$13:$I$43,(HLOOKUP(E861,Code!$B$8:$G$9,2,TRUE)),TRUE)</f>
        <v>#N/A</v>
      </c>
      <c r="G861" s="23" t="e">
        <f>Table1[[#This Row],[Non-HDL-C]]-(Table1[[#This Row],[Triglycerides]]/Table1[[#This Row],[Factor]])</f>
        <v>#N/A</v>
      </c>
    </row>
    <row r="862" spans="2:7" x14ac:dyDescent="0.25">
      <c r="B862" s="10"/>
      <c r="C862" s="12"/>
      <c r="D862" s="12"/>
      <c r="E862" s="22">
        <f t="shared" si="14"/>
        <v>0</v>
      </c>
      <c r="F862" s="23" t="e">
        <f>VLOOKUP((HLOOKUP(D862,Code!$B$3:'Code'!$AE$4,2,TRUE)),Code!$C$13:$I$43,(HLOOKUP(E862,Code!$B$8:$G$9,2,TRUE)),TRUE)</f>
        <v>#N/A</v>
      </c>
      <c r="G862" s="23" t="e">
        <f>Table1[[#This Row],[Non-HDL-C]]-(Table1[[#This Row],[Triglycerides]]/Table1[[#This Row],[Factor]])</f>
        <v>#N/A</v>
      </c>
    </row>
    <row r="863" spans="2:7" x14ac:dyDescent="0.25">
      <c r="B863" s="10"/>
      <c r="C863" s="12"/>
      <c r="D863" s="12"/>
      <c r="E863" s="22">
        <f t="shared" si="14"/>
        <v>0</v>
      </c>
      <c r="F863" s="23" t="e">
        <f>VLOOKUP((HLOOKUP(D863,Code!$B$3:'Code'!$AE$4,2,TRUE)),Code!$C$13:$I$43,(HLOOKUP(E863,Code!$B$8:$G$9,2,TRUE)),TRUE)</f>
        <v>#N/A</v>
      </c>
      <c r="G863" s="23" t="e">
        <f>Table1[[#This Row],[Non-HDL-C]]-(Table1[[#This Row],[Triglycerides]]/Table1[[#This Row],[Factor]])</f>
        <v>#N/A</v>
      </c>
    </row>
    <row r="864" spans="2:7" x14ac:dyDescent="0.25">
      <c r="B864" s="10"/>
      <c r="C864" s="12"/>
      <c r="D864" s="12"/>
      <c r="E864" s="22">
        <f t="shared" si="14"/>
        <v>0</v>
      </c>
      <c r="F864" s="23" t="e">
        <f>VLOOKUP((HLOOKUP(D864,Code!$B$3:'Code'!$AE$4,2,TRUE)),Code!$C$13:$I$43,(HLOOKUP(E864,Code!$B$8:$G$9,2,TRUE)),TRUE)</f>
        <v>#N/A</v>
      </c>
      <c r="G864" s="23" t="e">
        <f>Table1[[#This Row],[Non-HDL-C]]-(Table1[[#This Row],[Triglycerides]]/Table1[[#This Row],[Factor]])</f>
        <v>#N/A</v>
      </c>
    </row>
    <row r="865" spans="2:7" x14ac:dyDescent="0.25">
      <c r="B865" s="10"/>
      <c r="C865" s="12"/>
      <c r="D865" s="12"/>
      <c r="E865" s="22">
        <f t="shared" si="14"/>
        <v>0</v>
      </c>
      <c r="F865" s="23" t="e">
        <f>VLOOKUP((HLOOKUP(D865,Code!$B$3:'Code'!$AE$4,2,TRUE)),Code!$C$13:$I$43,(HLOOKUP(E865,Code!$B$8:$G$9,2,TRUE)),TRUE)</f>
        <v>#N/A</v>
      </c>
      <c r="G865" s="23" t="e">
        <f>Table1[[#This Row],[Non-HDL-C]]-(Table1[[#This Row],[Triglycerides]]/Table1[[#This Row],[Factor]])</f>
        <v>#N/A</v>
      </c>
    </row>
    <row r="866" spans="2:7" x14ac:dyDescent="0.25">
      <c r="B866" s="10"/>
      <c r="C866" s="12"/>
      <c r="D866" s="12"/>
      <c r="E866" s="22">
        <f t="shared" si="14"/>
        <v>0</v>
      </c>
      <c r="F866" s="23" t="e">
        <f>VLOOKUP((HLOOKUP(D866,Code!$B$3:'Code'!$AE$4,2,TRUE)),Code!$C$13:$I$43,(HLOOKUP(E866,Code!$B$8:$G$9,2,TRUE)),TRUE)</f>
        <v>#N/A</v>
      </c>
      <c r="G866" s="23" t="e">
        <f>Table1[[#This Row],[Non-HDL-C]]-(Table1[[#This Row],[Triglycerides]]/Table1[[#This Row],[Factor]])</f>
        <v>#N/A</v>
      </c>
    </row>
    <row r="867" spans="2:7" x14ac:dyDescent="0.25">
      <c r="B867" s="10"/>
      <c r="C867" s="12"/>
      <c r="D867" s="12"/>
      <c r="E867" s="22">
        <f t="shared" si="14"/>
        <v>0</v>
      </c>
      <c r="F867" s="23" t="e">
        <f>VLOOKUP((HLOOKUP(D867,Code!$B$3:'Code'!$AE$4,2,TRUE)),Code!$C$13:$I$43,(HLOOKUP(E867,Code!$B$8:$G$9,2,TRUE)),TRUE)</f>
        <v>#N/A</v>
      </c>
      <c r="G867" s="23" t="e">
        <f>Table1[[#This Row],[Non-HDL-C]]-(Table1[[#This Row],[Triglycerides]]/Table1[[#This Row],[Factor]])</f>
        <v>#N/A</v>
      </c>
    </row>
    <row r="868" spans="2:7" x14ac:dyDescent="0.25">
      <c r="B868" s="10"/>
      <c r="C868" s="12"/>
      <c r="D868" s="12"/>
      <c r="E868" s="22">
        <f t="shared" si="14"/>
        <v>0</v>
      </c>
      <c r="F868" s="23" t="e">
        <f>VLOOKUP((HLOOKUP(D868,Code!$B$3:'Code'!$AE$4,2,TRUE)),Code!$C$13:$I$43,(HLOOKUP(E868,Code!$B$8:$G$9,2,TRUE)),TRUE)</f>
        <v>#N/A</v>
      </c>
      <c r="G868" s="23" t="e">
        <f>Table1[[#This Row],[Non-HDL-C]]-(Table1[[#This Row],[Triglycerides]]/Table1[[#This Row],[Factor]])</f>
        <v>#N/A</v>
      </c>
    </row>
    <row r="869" spans="2:7" x14ac:dyDescent="0.25">
      <c r="B869" s="10"/>
      <c r="C869" s="12"/>
      <c r="D869" s="12"/>
      <c r="E869" s="22">
        <f t="shared" si="14"/>
        <v>0</v>
      </c>
      <c r="F869" s="23" t="e">
        <f>VLOOKUP((HLOOKUP(D869,Code!$B$3:'Code'!$AE$4,2,TRUE)),Code!$C$13:$I$43,(HLOOKUP(E869,Code!$B$8:$G$9,2,TRUE)),TRUE)</f>
        <v>#N/A</v>
      </c>
      <c r="G869" s="23" t="e">
        <f>Table1[[#This Row],[Non-HDL-C]]-(Table1[[#This Row],[Triglycerides]]/Table1[[#This Row],[Factor]])</f>
        <v>#N/A</v>
      </c>
    </row>
    <row r="870" spans="2:7" x14ac:dyDescent="0.25">
      <c r="B870" s="10"/>
      <c r="C870" s="12"/>
      <c r="D870" s="12"/>
      <c r="E870" s="22">
        <f t="shared" si="14"/>
        <v>0</v>
      </c>
      <c r="F870" s="23" t="e">
        <f>VLOOKUP((HLOOKUP(D870,Code!$B$3:'Code'!$AE$4,2,TRUE)),Code!$C$13:$I$43,(HLOOKUP(E870,Code!$B$8:$G$9,2,TRUE)),TRUE)</f>
        <v>#N/A</v>
      </c>
      <c r="G870" s="23" t="e">
        <f>Table1[[#This Row],[Non-HDL-C]]-(Table1[[#This Row],[Triglycerides]]/Table1[[#This Row],[Factor]])</f>
        <v>#N/A</v>
      </c>
    </row>
    <row r="871" spans="2:7" x14ac:dyDescent="0.25">
      <c r="B871" s="10"/>
      <c r="C871" s="12"/>
      <c r="D871" s="12"/>
      <c r="E871" s="22">
        <f t="shared" si="14"/>
        <v>0</v>
      </c>
      <c r="F871" s="23" t="e">
        <f>VLOOKUP((HLOOKUP(D871,Code!$B$3:'Code'!$AE$4,2,TRUE)),Code!$C$13:$I$43,(HLOOKUP(E871,Code!$B$8:$G$9,2,TRUE)),TRUE)</f>
        <v>#N/A</v>
      </c>
      <c r="G871" s="23" t="e">
        <f>Table1[[#This Row],[Non-HDL-C]]-(Table1[[#This Row],[Triglycerides]]/Table1[[#This Row],[Factor]])</f>
        <v>#N/A</v>
      </c>
    </row>
    <row r="872" spans="2:7" x14ac:dyDescent="0.25">
      <c r="B872" s="10"/>
      <c r="C872" s="12"/>
      <c r="D872" s="12"/>
      <c r="E872" s="22">
        <f t="shared" si="14"/>
        <v>0</v>
      </c>
      <c r="F872" s="23" t="e">
        <f>VLOOKUP((HLOOKUP(D872,Code!$B$3:'Code'!$AE$4,2,TRUE)),Code!$C$13:$I$43,(HLOOKUP(E872,Code!$B$8:$G$9,2,TRUE)),TRUE)</f>
        <v>#N/A</v>
      </c>
      <c r="G872" s="23" t="e">
        <f>Table1[[#This Row],[Non-HDL-C]]-(Table1[[#This Row],[Triglycerides]]/Table1[[#This Row],[Factor]])</f>
        <v>#N/A</v>
      </c>
    </row>
    <row r="873" spans="2:7" x14ac:dyDescent="0.25">
      <c r="B873" s="10"/>
      <c r="C873" s="12"/>
      <c r="D873" s="12"/>
      <c r="E873" s="22">
        <f t="shared" si="14"/>
        <v>0</v>
      </c>
      <c r="F873" s="23" t="e">
        <f>VLOOKUP((HLOOKUP(D873,Code!$B$3:'Code'!$AE$4,2,TRUE)),Code!$C$13:$I$43,(HLOOKUP(E873,Code!$B$8:$G$9,2,TRUE)),TRUE)</f>
        <v>#N/A</v>
      </c>
      <c r="G873" s="23" t="e">
        <f>Table1[[#This Row],[Non-HDL-C]]-(Table1[[#This Row],[Triglycerides]]/Table1[[#This Row],[Factor]])</f>
        <v>#N/A</v>
      </c>
    </row>
    <row r="874" spans="2:7" x14ac:dyDescent="0.25">
      <c r="B874" s="10"/>
      <c r="C874" s="12"/>
      <c r="D874" s="12"/>
      <c r="E874" s="22">
        <f t="shared" si="14"/>
        <v>0</v>
      </c>
      <c r="F874" s="23" t="e">
        <f>VLOOKUP((HLOOKUP(D874,Code!$B$3:'Code'!$AE$4,2,TRUE)),Code!$C$13:$I$43,(HLOOKUP(E874,Code!$B$8:$G$9,2,TRUE)),TRUE)</f>
        <v>#N/A</v>
      </c>
      <c r="G874" s="23" t="e">
        <f>Table1[[#This Row],[Non-HDL-C]]-(Table1[[#This Row],[Triglycerides]]/Table1[[#This Row],[Factor]])</f>
        <v>#N/A</v>
      </c>
    </row>
    <row r="875" spans="2:7" x14ac:dyDescent="0.25">
      <c r="B875" s="10"/>
      <c r="C875" s="12"/>
      <c r="D875" s="12"/>
      <c r="E875" s="22">
        <f t="shared" si="14"/>
        <v>0</v>
      </c>
      <c r="F875" s="23" t="e">
        <f>VLOOKUP((HLOOKUP(D875,Code!$B$3:'Code'!$AE$4,2,TRUE)),Code!$C$13:$I$43,(HLOOKUP(E875,Code!$B$8:$G$9,2,TRUE)),TRUE)</f>
        <v>#N/A</v>
      </c>
      <c r="G875" s="23" t="e">
        <f>Table1[[#This Row],[Non-HDL-C]]-(Table1[[#This Row],[Triglycerides]]/Table1[[#This Row],[Factor]])</f>
        <v>#N/A</v>
      </c>
    </row>
    <row r="876" spans="2:7" x14ac:dyDescent="0.25">
      <c r="B876" s="10"/>
      <c r="C876" s="12"/>
      <c r="D876" s="12"/>
      <c r="E876" s="22">
        <f t="shared" si="14"/>
        <v>0</v>
      </c>
      <c r="F876" s="23" t="e">
        <f>VLOOKUP((HLOOKUP(D876,Code!$B$3:'Code'!$AE$4,2,TRUE)),Code!$C$13:$I$43,(HLOOKUP(E876,Code!$B$8:$G$9,2,TRUE)),TRUE)</f>
        <v>#N/A</v>
      </c>
      <c r="G876" s="23" t="e">
        <f>Table1[[#This Row],[Non-HDL-C]]-(Table1[[#This Row],[Triglycerides]]/Table1[[#This Row],[Factor]])</f>
        <v>#N/A</v>
      </c>
    </row>
    <row r="877" spans="2:7" x14ac:dyDescent="0.25">
      <c r="B877" s="10"/>
      <c r="C877" s="12"/>
      <c r="D877" s="12"/>
      <c r="E877" s="22">
        <f t="shared" si="14"/>
        <v>0</v>
      </c>
      <c r="F877" s="23" t="e">
        <f>VLOOKUP((HLOOKUP(D877,Code!$B$3:'Code'!$AE$4,2,TRUE)),Code!$C$13:$I$43,(HLOOKUP(E877,Code!$B$8:$G$9,2,TRUE)),TRUE)</f>
        <v>#N/A</v>
      </c>
      <c r="G877" s="23" t="e">
        <f>Table1[[#This Row],[Non-HDL-C]]-(Table1[[#This Row],[Triglycerides]]/Table1[[#This Row],[Factor]])</f>
        <v>#N/A</v>
      </c>
    </row>
    <row r="878" spans="2:7" x14ac:dyDescent="0.25">
      <c r="B878" s="10"/>
      <c r="C878" s="12"/>
      <c r="D878" s="12"/>
      <c r="E878" s="22">
        <f t="shared" si="14"/>
        <v>0</v>
      </c>
      <c r="F878" s="23" t="e">
        <f>VLOOKUP((HLOOKUP(D878,Code!$B$3:'Code'!$AE$4,2,TRUE)),Code!$C$13:$I$43,(HLOOKUP(E878,Code!$B$8:$G$9,2,TRUE)),TRUE)</f>
        <v>#N/A</v>
      </c>
      <c r="G878" s="23" t="e">
        <f>Table1[[#This Row],[Non-HDL-C]]-(Table1[[#This Row],[Triglycerides]]/Table1[[#This Row],[Factor]])</f>
        <v>#N/A</v>
      </c>
    </row>
    <row r="879" spans="2:7" x14ac:dyDescent="0.25">
      <c r="B879" s="10"/>
      <c r="C879" s="12"/>
      <c r="D879" s="12"/>
      <c r="E879" s="22">
        <f t="shared" ref="E879:E942" si="15">B879-C879</f>
        <v>0</v>
      </c>
      <c r="F879" s="23" t="e">
        <f>VLOOKUP((HLOOKUP(D879,Code!$B$3:'Code'!$AE$4,2,TRUE)),Code!$C$13:$I$43,(HLOOKUP(E879,Code!$B$8:$G$9,2,TRUE)),TRUE)</f>
        <v>#N/A</v>
      </c>
      <c r="G879" s="23" t="e">
        <f>Table1[[#This Row],[Non-HDL-C]]-(Table1[[#This Row],[Triglycerides]]/Table1[[#This Row],[Factor]])</f>
        <v>#N/A</v>
      </c>
    </row>
    <row r="880" spans="2:7" x14ac:dyDescent="0.25">
      <c r="B880" s="10"/>
      <c r="C880" s="12"/>
      <c r="D880" s="12"/>
      <c r="E880" s="22">
        <f t="shared" si="15"/>
        <v>0</v>
      </c>
      <c r="F880" s="23" t="e">
        <f>VLOOKUP((HLOOKUP(D880,Code!$B$3:'Code'!$AE$4,2,TRUE)),Code!$C$13:$I$43,(HLOOKUP(E880,Code!$B$8:$G$9,2,TRUE)),TRUE)</f>
        <v>#N/A</v>
      </c>
      <c r="G880" s="23" t="e">
        <f>Table1[[#This Row],[Non-HDL-C]]-(Table1[[#This Row],[Triglycerides]]/Table1[[#This Row],[Factor]])</f>
        <v>#N/A</v>
      </c>
    </row>
    <row r="881" spans="2:7" x14ac:dyDescent="0.25">
      <c r="B881" s="10"/>
      <c r="C881" s="12"/>
      <c r="D881" s="12"/>
      <c r="E881" s="22">
        <f t="shared" si="15"/>
        <v>0</v>
      </c>
      <c r="F881" s="23" t="e">
        <f>VLOOKUP((HLOOKUP(D881,Code!$B$3:'Code'!$AE$4,2,TRUE)),Code!$C$13:$I$43,(HLOOKUP(E881,Code!$B$8:$G$9,2,TRUE)),TRUE)</f>
        <v>#N/A</v>
      </c>
      <c r="G881" s="23" t="e">
        <f>Table1[[#This Row],[Non-HDL-C]]-(Table1[[#This Row],[Triglycerides]]/Table1[[#This Row],[Factor]])</f>
        <v>#N/A</v>
      </c>
    </row>
    <row r="882" spans="2:7" x14ac:dyDescent="0.25">
      <c r="B882" s="10"/>
      <c r="C882" s="12"/>
      <c r="D882" s="12"/>
      <c r="E882" s="22">
        <f t="shared" si="15"/>
        <v>0</v>
      </c>
      <c r="F882" s="23" t="e">
        <f>VLOOKUP((HLOOKUP(D882,Code!$B$3:'Code'!$AE$4,2,TRUE)),Code!$C$13:$I$43,(HLOOKUP(E882,Code!$B$8:$G$9,2,TRUE)),TRUE)</f>
        <v>#N/A</v>
      </c>
      <c r="G882" s="23" t="e">
        <f>Table1[[#This Row],[Non-HDL-C]]-(Table1[[#This Row],[Triglycerides]]/Table1[[#This Row],[Factor]])</f>
        <v>#N/A</v>
      </c>
    </row>
    <row r="883" spans="2:7" x14ac:dyDescent="0.25">
      <c r="B883" s="10"/>
      <c r="C883" s="12"/>
      <c r="D883" s="12"/>
      <c r="E883" s="22">
        <f t="shared" si="15"/>
        <v>0</v>
      </c>
      <c r="F883" s="23" t="e">
        <f>VLOOKUP((HLOOKUP(D883,Code!$B$3:'Code'!$AE$4,2,TRUE)),Code!$C$13:$I$43,(HLOOKUP(E883,Code!$B$8:$G$9,2,TRUE)),TRUE)</f>
        <v>#N/A</v>
      </c>
      <c r="G883" s="23" t="e">
        <f>Table1[[#This Row],[Non-HDL-C]]-(Table1[[#This Row],[Triglycerides]]/Table1[[#This Row],[Factor]])</f>
        <v>#N/A</v>
      </c>
    </row>
    <row r="884" spans="2:7" x14ac:dyDescent="0.25">
      <c r="B884" s="10"/>
      <c r="C884" s="12"/>
      <c r="D884" s="12"/>
      <c r="E884" s="22">
        <f t="shared" si="15"/>
        <v>0</v>
      </c>
      <c r="F884" s="23" t="e">
        <f>VLOOKUP((HLOOKUP(D884,Code!$B$3:'Code'!$AE$4,2,TRUE)),Code!$C$13:$I$43,(HLOOKUP(E884,Code!$B$8:$G$9,2,TRUE)),TRUE)</f>
        <v>#N/A</v>
      </c>
      <c r="G884" s="23" t="e">
        <f>Table1[[#This Row],[Non-HDL-C]]-(Table1[[#This Row],[Triglycerides]]/Table1[[#This Row],[Factor]])</f>
        <v>#N/A</v>
      </c>
    </row>
    <row r="885" spans="2:7" x14ac:dyDescent="0.25">
      <c r="B885" s="10"/>
      <c r="C885" s="12"/>
      <c r="D885" s="12"/>
      <c r="E885" s="22">
        <f t="shared" si="15"/>
        <v>0</v>
      </c>
      <c r="F885" s="23" t="e">
        <f>VLOOKUP((HLOOKUP(D885,Code!$B$3:'Code'!$AE$4,2,TRUE)),Code!$C$13:$I$43,(HLOOKUP(E885,Code!$B$8:$G$9,2,TRUE)),TRUE)</f>
        <v>#N/A</v>
      </c>
      <c r="G885" s="23" t="e">
        <f>Table1[[#This Row],[Non-HDL-C]]-(Table1[[#This Row],[Triglycerides]]/Table1[[#This Row],[Factor]])</f>
        <v>#N/A</v>
      </c>
    </row>
    <row r="886" spans="2:7" x14ac:dyDescent="0.25">
      <c r="B886" s="10"/>
      <c r="C886" s="12"/>
      <c r="D886" s="12"/>
      <c r="E886" s="22">
        <f t="shared" si="15"/>
        <v>0</v>
      </c>
      <c r="F886" s="23" t="e">
        <f>VLOOKUP((HLOOKUP(D886,Code!$B$3:'Code'!$AE$4,2,TRUE)),Code!$C$13:$I$43,(HLOOKUP(E886,Code!$B$8:$G$9,2,TRUE)),TRUE)</f>
        <v>#N/A</v>
      </c>
      <c r="G886" s="23" t="e">
        <f>Table1[[#This Row],[Non-HDL-C]]-(Table1[[#This Row],[Triglycerides]]/Table1[[#This Row],[Factor]])</f>
        <v>#N/A</v>
      </c>
    </row>
    <row r="887" spans="2:7" x14ac:dyDescent="0.25">
      <c r="B887" s="10"/>
      <c r="C887" s="12"/>
      <c r="D887" s="12"/>
      <c r="E887" s="22">
        <f t="shared" si="15"/>
        <v>0</v>
      </c>
      <c r="F887" s="23" t="e">
        <f>VLOOKUP((HLOOKUP(D887,Code!$B$3:'Code'!$AE$4,2,TRUE)),Code!$C$13:$I$43,(HLOOKUP(E887,Code!$B$8:$G$9,2,TRUE)),TRUE)</f>
        <v>#N/A</v>
      </c>
      <c r="G887" s="23" t="e">
        <f>Table1[[#This Row],[Non-HDL-C]]-(Table1[[#This Row],[Triglycerides]]/Table1[[#This Row],[Factor]])</f>
        <v>#N/A</v>
      </c>
    </row>
    <row r="888" spans="2:7" x14ac:dyDescent="0.25">
      <c r="B888" s="10"/>
      <c r="C888" s="12"/>
      <c r="D888" s="12"/>
      <c r="E888" s="22">
        <f t="shared" si="15"/>
        <v>0</v>
      </c>
      <c r="F888" s="23" t="e">
        <f>VLOOKUP((HLOOKUP(D888,Code!$B$3:'Code'!$AE$4,2,TRUE)),Code!$C$13:$I$43,(HLOOKUP(E888,Code!$B$8:$G$9,2,TRUE)),TRUE)</f>
        <v>#N/A</v>
      </c>
      <c r="G888" s="23" t="e">
        <f>Table1[[#This Row],[Non-HDL-C]]-(Table1[[#This Row],[Triglycerides]]/Table1[[#This Row],[Factor]])</f>
        <v>#N/A</v>
      </c>
    </row>
    <row r="889" spans="2:7" x14ac:dyDescent="0.25">
      <c r="B889" s="10"/>
      <c r="C889" s="12"/>
      <c r="D889" s="12"/>
      <c r="E889" s="22">
        <f t="shared" si="15"/>
        <v>0</v>
      </c>
      <c r="F889" s="23" t="e">
        <f>VLOOKUP((HLOOKUP(D889,Code!$B$3:'Code'!$AE$4,2,TRUE)),Code!$C$13:$I$43,(HLOOKUP(E889,Code!$B$8:$G$9,2,TRUE)),TRUE)</f>
        <v>#N/A</v>
      </c>
      <c r="G889" s="23" t="e">
        <f>Table1[[#This Row],[Non-HDL-C]]-(Table1[[#This Row],[Triglycerides]]/Table1[[#This Row],[Factor]])</f>
        <v>#N/A</v>
      </c>
    </row>
    <row r="890" spans="2:7" x14ac:dyDescent="0.25">
      <c r="B890" s="10"/>
      <c r="C890" s="12"/>
      <c r="D890" s="12"/>
      <c r="E890" s="22">
        <f t="shared" si="15"/>
        <v>0</v>
      </c>
      <c r="F890" s="23" t="e">
        <f>VLOOKUP((HLOOKUP(D890,Code!$B$3:'Code'!$AE$4,2,TRUE)),Code!$C$13:$I$43,(HLOOKUP(E890,Code!$B$8:$G$9,2,TRUE)),TRUE)</f>
        <v>#N/A</v>
      </c>
      <c r="G890" s="23" t="e">
        <f>Table1[[#This Row],[Non-HDL-C]]-(Table1[[#This Row],[Triglycerides]]/Table1[[#This Row],[Factor]])</f>
        <v>#N/A</v>
      </c>
    </row>
    <row r="891" spans="2:7" x14ac:dyDescent="0.25">
      <c r="B891" s="10"/>
      <c r="C891" s="12"/>
      <c r="D891" s="12"/>
      <c r="E891" s="22">
        <f t="shared" si="15"/>
        <v>0</v>
      </c>
      <c r="F891" s="23" t="e">
        <f>VLOOKUP((HLOOKUP(D891,Code!$B$3:'Code'!$AE$4,2,TRUE)),Code!$C$13:$I$43,(HLOOKUP(E891,Code!$B$8:$G$9,2,TRUE)),TRUE)</f>
        <v>#N/A</v>
      </c>
      <c r="G891" s="23" t="e">
        <f>Table1[[#This Row],[Non-HDL-C]]-(Table1[[#This Row],[Triglycerides]]/Table1[[#This Row],[Factor]])</f>
        <v>#N/A</v>
      </c>
    </row>
    <row r="892" spans="2:7" x14ac:dyDescent="0.25">
      <c r="B892" s="10"/>
      <c r="C892" s="12"/>
      <c r="D892" s="12"/>
      <c r="E892" s="22">
        <f t="shared" si="15"/>
        <v>0</v>
      </c>
      <c r="F892" s="23" t="e">
        <f>VLOOKUP((HLOOKUP(D892,Code!$B$3:'Code'!$AE$4,2,TRUE)),Code!$C$13:$I$43,(HLOOKUP(E892,Code!$B$8:$G$9,2,TRUE)),TRUE)</f>
        <v>#N/A</v>
      </c>
      <c r="G892" s="23" t="e">
        <f>Table1[[#This Row],[Non-HDL-C]]-(Table1[[#This Row],[Triglycerides]]/Table1[[#This Row],[Factor]])</f>
        <v>#N/A</v>
      </c>
    </row>
    <row r="893" spans="2:7" x14ac:dyDescent="0.25">
      <c r="B893" s="10"/>
      <c r="C893" s="12"/>
      <c r="D893" s="12"/>
      <c r="E893" s="22">
        <f t="shared" si="15"/>
        <v>0</v>
      </c>
      <c r="F893" s="23" t="e">
        <f>VLOOKUP((HLOOKUP(D893,Code!$B$3:'Code'!$AE$4,2,TRUE)),Code!$C$13:$I$43,(HLOOKUP(E893,Code!$B$8:$G$9,2,TRUE)),TRUE)</f>
        <v>#N/A</v>
      </c>
      <c r="G893" s="23" t="e">
        <f>Table1[[#This Row],[Non-HDL-C]]-(Table1[[#This Row],[Triglycerides]]/Table1[[#This Row],[Factor]])</f>
        <v>#N/A</v>
      </c>
    </row>
    <row r="894" spans="2:7" x14ac:dyDescent="0.25">
      <c r="B894" s="10"/>
      <c r="C894" s="12"/>
      <c r="D894" s="12"/>
      <c r="E894" s="22">
        <f t="shared" si="15"/>
        <v>0</v>
      </c>
      <c r="F894" s="23" t="e">
        <f>VLOOKUP((HLOOKUP(D894,Code!$B$3:'Code'!$AE$4,2,TRUE)),Code!$C$13:$I$43,(HLOOKUP(E894,Code!$B$8:$G$9,2,TRUE)),TRUE)</f>
        <v>#N/A</v>
      </c>
      <c r="G894" s="23" t="e">
        <f>Table1[[#This Row],[Non-HDL-C]]-(Table1[[#This Row],[Triglycerides]]/Table1[[#This Row],[Factor]])</f>
        <v>#N/A</v>
      </c>
    </row>
    <row r="895" spans="2:7" x14ac:dyDescent="0.25">
      <c r="B895" s="10"/>
      <c r="C895" s="12"/>
      <c r="D895" s="12"/>
      <c r="E895" s="22">
        <f t="shared" si="15"/>
        <v>0</v>
      </c>
      <c r="F895" s="23" t="e">
        <f>VLOOKUP((HLOOKUP(D895,Code!$B$3:'Code'!$AE$4,2,TRUE)),Code!$C$13:$I$43,(HLOOKUP(E895,Code!$B$8:$G$9,2,TRUE)),TRUE)</f>
        <v>#N/A</v>
      </c>
      <c r="G895" s="23" t="e">
        <f>Table1[[#This Row],[Non-HDL-C]]-(Table1[[#This Row],[Triglycerides]]/Table1[[#This Row],[Factor]])</f>
        <v>#N/A</v>
      </c>
    </row>
    <row r="896" spans="2:7" x14ac:dyDescent="0.25">
      <c r="B896" s="10"/>
      <c r="C896" s="12"/>
      <c r="D896" s="12"/>
      <c r="E896" s="22">
        <f t="shared" si="15"/>
        <v>0</v>
      </c>
      <c r="F896" s="23" t="e">
        <f>VLOOKUP((HLOOKUP(D896,Code!$B$3:'Code'!$AE$4,2,TRUE)),Code!$C$13:$I$43,(HLOOKUP(E896,Code!$B$8:$G$9,2,TRUE)),TRUE)</f>
        <v>#N/A</v>
      </c>
      <c r="G896" s="23" t="e">
        <f>Table1[[#This Row],[Non-HDL-C]]-(Table1[[#This Row],[Triglycerides]]/Table1[[#This Row],[Factor]])</f>
        <v>#N/A</v>
      </c>
    </row>
    <row r="897" spans="2:7" x14ac:dyDescent="0.25">
      <c r="B897" s="10"/>
      <c r="C897" s="12"/>
      <c r="D897" s="12"/>
      <c r="E897" s="22">
        <f t="shared" si="15"/>
        <v>0</v>
      </c>
      <c r="F897" s="23" t="e">
        <f>VLOOKUP((HLOOKUP(D897,Code!$B$3:'Code'!$AE$4,2,TRUE)),Code!$C$13:$I$43,(HLOOKUP(E897,Code!$B$8:$G$9,2,TRUE)),TRUE)</f>
        <v>#N/A</v>
      </c>
      <c r="G897" s="23" t="e">
        <f>Table1[[#This Row],[Non-HDL-C]]-(Table1[[#This Row],[Triglycerides]]/Table1[[#This Row],[Factor]])</f>
        <v>#N/A</v>
      </c>
    </row>
    <row r="898" spans="2:7" x14ac:dyDescent="0.25">
      <c r="B898" s="10"/>
      <c r="C898" s="12"/>
      <c r="D898" s="12"/>
      <c r="E898" s="22">
        <f t="shared" si="15"/>
        <v>0</v>
      </c>
      <c r="F898" s="23" t="e">
        <f>VLOOKUP((HLOOKUP(D898,Code!$B$3:'Code'!$AE$4,2,TRUE)),Code!$C$13:$I$43,(HLOOKUP(E898,Code!$B$8:$G$9,2,TRUE)),TRUE)</f>
        <v>#N/A</v>
      </c>
      <c r="G898" s="23" t="e">
        <f>Table1[[#This Row],[Non-HDL-C]]-(Table1[[#This Row],[Triglycerides]]/Table1[[#This Row],[Factor]])</f>
        <v>#N/A</v>
      </c>
    </row>
    <row r="899" spans="2:7" x14ac:dyDescent="0.25">
      <c r="B899" s="10"/>
      <c r="C899" s="12"/>
      <c r="D899" s="12"/>
      <c r="E899" s="22">
        <f t="shared" si="15"/>
        <v>0</v>
      </c>
      <c r="F899" s="23" t="e">
        <f>VLOOKUP((HLOOKUP(D899,Code!$B$3:'Code'!$AE$4,2,TRUE)),Code!$C$13:$I$43,(HLOOKUP(E899,Code!$B$8:$G$9,2,TRUE)),TRUE)</f>
        <v>#N/A</v>
      </c>
      <c r="G899" s="23" t="e">
        <f>Table1[[#This Row],[Non-HDL-C]]-(Table1[[#This Row],[Triglycerides]]/Table1[[#This Row],[Factor]])</f>
        <v>#N/A</v>
      </c>
    </row>
    <row r="900" spans="2:7" x14ac:dyDescent="0.25">
      <c r="B900" s="10"/>
      <c r="C900" s="12"/>
      <c r="D900" s="12"/>
      <c r="E900" s="22">
        <f t="shared" si="15"/>
        <v>0</v>
      </c>
      <c r="F900" s="23" t="e">
        <f>VLOOKUP((HLOOKUP(D900,Code!$B$3:'Code'!$AE$4,2,TRUE)),Code!$C$13:$I$43,(HLOOKUP(E900,Code!$B$8:$G$9,2,TRUE)),TRUE)</f>
        <v>#N/A</v>
      </c>
      <c r="G900" s="23" t="e">
        <f>Table1[[#This Row],[Non-HDL-C]]-(Table1[[#This Row],[Triglycerides]]/Table1[[#This Row],[Factor]])</f>
        <v>#N/A</v>
      </c>
    </row>
    <row r="901" spans="2:7" x14ac:dyDescent="0.25">
      <c r="B901" s="10"/>
      <c r="C901" s="12"/>
      <c r="D901" s="12"/>
      <c r="E901" s="22">
        <f t="shared" si="15"/>
        <v>0</v>
      </c>
      <c r="F901" s="23" t="e">
        <f>VLOOKUP((HLOOKUP(D901,Code!$B$3:'Code'!$AE$4,2,TRUE)),Code!$C$13:$I$43,(HLOOKUP(E901,Code!$B$8:$G$9,2,TRUE)),TRUE)</f>
        <v>#N/A</v>
      </c>
      <c r="G901" s="23" t="e">
        <f>Table1[[#This Row],[Non-HDL-C]]-(Table1[[#This Row],[Triglycerides]]/Table1[[#This Row],[Factor]])</f>
        <v>#N/A</v>
      </c>
    </row>
    <row r="902" spans="2:7" x14ac:dyDescent="0.25">
      <c r="B902" s="10"/>
      <c r="C902" s="12"/>
      <c r="D902" s="12"/>
      <c r="E902" s="22">
        <f t="shared" si="15"/>
        <v>0</v>
      </c>
      <c r="F902" s="23" t="e">
        <f>VLOOKUP((HLOOKUP(D902,Code!$B$3:'Code'!$AE$4,2,TRUE)),Code!$C$13:$I$43,(HLOOKUP(E902,Code!$B$8:$G$9,2,TRUE)),TRUE)</f>
        <v>#N/A</v>
      </c>
      <c r="G902" s="23" t="e">
        <f>Table1[[#This Row],[Non-HDL-C]]-(Table1[[#This Row],[Triglycerides]]/Table1[[#This Row],[Factor]])</f>
        <v>#N/A</v>
      </c>
    </row>
    <row r="903" spans="2:7" x14ac:dyDescent="0.25">
      <c r="B903" s="10"/>
      <c r="C903" s="12"/>
      <c r="D903" s="12"/>
      <c r="E903" s="22">
        <f t="shared" si="15"/>
        <v>0</v>
      </c>
      <c r="F903" s="23" t="e">
        <f>VLOOKUP((HLOOKUP(D903,Code!$B$3:'Code'!$AE$4,2,TRUE)),Code!$C$13:$I$43,(HLOOKUP(E903,Code!$B$8:$G$9,2,TRUE)),TRUE)</f>
        <v>#N/A</v>
      </c>
      <c r="G903" s="23" t="e">
        <f>Table1[[#This Row],[Non-HDL-C]]-(Table1[[#This Row],[Triglycerides]]/Table1[[#This Row],[Factor]])</f>
        <v>#N/A</v>
      </c>
    </row>
    <row r="904" spans="2:7" x14ac:dyDescent="0.25">
      <c r="B904" s="10"/>
      <c r="C904" s="12"/>
      <c r="D904" s="12"/>
      <c r="E904" s="22">
        <f t="shared" si="15"/>
        <v>0</v>
      </c>
      <c r="F904" s="23" t="e">
        <f>VLOOKUP((HLOOKUP(D904,Code!$B$3:'Code'!$AE$4,2,TRUE)),Code!$C$13:$I$43,(HLOOKUP(E904,Code!$B$8:$G$9,2,TRUE)),TRUE)</f>
        <v>#N/A</v>
      </c>
      <c r="G904" s="23" t="e">
        <f>Table1[[#This Row],[Non-HDL-C]]-(Table1[[#This Row],[Triglycerides]]/Table1[[#This Row],[Factor]])</f>
        <v>#N/A</v>
      </c>
    </row>
    <row r="905" spans="2:7" x14ac:dyDescent="0.25">
      <c r="B905" s="10"/>
      <c r="C905" s="12"/>
      <c r="D905" s="12"/>
      <c r="E905" s="22">
        <f t="shared" si="15"/>
        <v>0</v>
      </c>
      <c r="F905" s="23" t="e">
        <f>VLOOKUP((HLOOKUP(D905,Code!$B$3:'Code'!$AE$4,2,TRUE)),Code!$C$13:$I$43,(HLOOKUP(E905,Code!$B$8:$G$9,2,TRUE)),TRUE)</f>
        <v>#N/A</v>
      </c>
      <c r="G905" s="23" t="e">
        <f>Table1[[#This Row],[Non-HDL-C]]-(Table1[[#This Row],[Triglycerides]]/Table1[[#This Row],[Factor]])</f>
        <v>#N/A</v>
      </c>
    </row>
    <row r="906" spans="2:7" x14ac:dyDescent="0.25">
      <c r="B906" s="10"/>
      <c r="C906" s="12"/>
      <c r="D906" s="12"/>
      <c r="E906" s="22">
        <f t="shared" si="15"/>
        <v>0</v>
      </c>
      <c r="F906" s="23" t="e">
        <f>VLOOKUP((HLOOKUP(D906,Code!$B$3:'Code'!$AE$4,2,TRUE)),Code!$C$13:$I$43,(HLOOKUP(E906,Code!$B$8:$G$9,2,TRUE)),TRUE)</f>
        <v>#N/A</v>
      </c>
      <c r="G906" s="23" t="e">
        <f>Table1[[#This Row],[Non-HDL-C]]-(Table1[[#This Row],[Triglycerides]]/Table1[[#This Row],[Factor]])</f>
        <v>#N/A</v>
      </c>
    </row>
    <row r="907" spans="2:7" x14ac:dyDescent="0.25">
      <c r="B907" s="10"/>
      <c r="C907" s="12"/>
      <c r="D907" s="12"/>
      <c r="E907" s="22">
        <f t="shared" si="15"/>
        <v>0</v>
      </c>
      <c r="F907" s="23" t="e">
        <f>VLOOKUP((HLOOKUP(D907,Code!$B$3:'Code'!$AE$4,2,TRUE)),Code!$C$13:$I$43,(HLOOKUP(E907,Code!$B$8:$G$9,2,TRUE)),TRUE)</f>
        <v>#N/A</v>
      </c>
      <c r="G907" s="23" t="e">
        <f>Table1[[#This Row],[Non-HDL-C]]-(Table1[[#This Row],[Triglycerides]]/Table1[[#This Row],[Factor]])</f>
        <v>#N/A</v>
      </c>
    </row>
    <row r="908" spans="2:7" x14ac:dyDescent="0.25">
      <c r="B908" s="10"/>
      <c r="C908" s="12"/>
      <c r="D908" s="12"/>
      <c r="E908" s="22">
        <f t="shared" si="15"/>
        <v>0</v>
      </c>
      <c r="F908" s="23" t="e">
        <f>VLOOKUP((HLOOKUP(D908,Code!$B$3:'Code'!$AE$4,2,TRUE)),Code!$C$13:$I$43,(HLOOKUP(E908,Code!$B$8:$G$9,2,TRUE)),TRUE)</f>
        <v>#N/A</v>
      </c>
      <c r="G908" s="23" t="e">
        <f>Table1[[#This Row],[Non-HDL-C]]-(Table1[[#This Row],[Triglycerides]]/Table1[[#This Row],[Factor]])</f>
        <v>#N/A</v>
      </c>
    </row>
    <row r="909" spans="2:7" x14ac:dyDescent="0.25">
      <c r="B909" s="10"/>
      <c r="C909" s="12"/>
      <c r="D909" s="12"/>
      <c r="E909" s="22">
        <f t="shared" si="15"/>
        <v>0</v>
      </c>
      <c r="F909" s="23" t="e">
        <f>VLOOKUP((HLOOKUP(D909,Code!$B$3:'Code'!$AE$4,2,TRUE)),Code!$C$13:$I$43,(HLOOKUP(E909,Code!$B$8:$G$9,2,TRUE)),TRUE)</f>
        <v>#N/A</v>
      </c>
      <c r="G909" s="23" t="e">
        <f>Table1[[#This Row],[Non-HDL-C]]-(Table1[[#This Row],[Triglycerides]]/Table1[[#This Row],[Factor]])</f>
        <v>#N/A</v>
      </c>
    </row>
    <row r="910" spans="2:7" x14ac:dyDescent="0.25">
      <c r="B910" s="10"/>
      <c r="C910" s="12"/>
      <c r="D910" s="12"/>
      <c r="E910" s="22">
        <f t="shared" si="15"/>
        <v>0</v>
      </c>
      <c r="F910" s="23" t="e">
        <f>VLOOKUP((HLOOKUP(D910,Code!$B$3:'Code'!$AE$4,2,TRUE)),Code!$C$13:$I$43,(HLOOKUP(E910,Code!$B$8:$G$9,2,TRUE)),TRUE)</f>
        <v>#N/A</v>
      </c>
      <c r="G910" s="23" t="e">
        <f>Table1[[#This Row],[Non-HDL-C]]-(Table1[[#This Row],[Triglycerides]]/Table1[[#This Row],[Factor]])</f>
        <v>#N/A</v>
      </c>
    </row>
    <row r="911" spans="2:7" x14ac:dyDescent="0.25">
      <c r="B911" s="10"/>
      <c r="C911" s="12"/>
      <c r="D911" s="12"/>
      <c r="E911" s="22">
        <f t="shared" si="15"/>
        <v>0</v>
      </c>
      <c r="F911" s="23" t="e">
        <f>VLOOKUP((HLOOKUP(D911,Code!$B$3:'Code'!$AE$4,2,TRUE)),Code!$C$13:$I$43,(HLOOKUP(E911,Code!$B$8:$G$9,2,TRUE)),TRUE)</f>
        <v>#N/A</v>
      </c>
      <c r="G911" s="23" t="e">
        <f>Table1[[#This Row],[Non-HDL-C]]-(Table1[[#This Row],[Triglycerides]]/Table1[[#This Row],[Factor]])</f>
        <v>#N/A</v>
      </c>
    </row>
    <row r="912" spans="2:7" x14ac:dyDescent="0.25">
      <c r="B912" s="10"/>
      <c r="C912" s="12"/>
      <c r="D912" s="12"/>
      <c r="E912" s="22">
        <f t="shared" si="15"/>
        <v>0</v>
      </c>
      <c r="F912" s="23" t="e">
        <f>VLOOKUP((HLOOKUP(D912,Code!$B$3:'Code'!$AE$4,2,TRUE)),Code!$C$13:$I$43,(HLOOKUP(E912,Code!$B$8:$G$9,2,TRUE)),TRUE)</f>
        <v>#N/A</v>
      </c>
      <c r="G912" s="23" t="e">
        <f>Table1[[#This Row],[Non-HDL-C]]-(Table1[[#This Row],[Triglycerides]]/Table1[[#This Row],[Factor]])</f>
        <v>#N/A</v>
      </c>
    </row>
    <row r="913" spans="2:7" x14ac:dyDescent="0.25">
      <c r="B913" s="10"/>
      <c r="C913" s="12"/>
      <c r="D913" s="12"/>
      <c r="E913" s="22">
        <f t="shared" si="15"/>
        <v>0</v>
      </c>
      <c r="F913" s="23" t="e">
        <f>VLOOKUP((HLOOKUP(D913,Code!$B$3:'Code'!$AE$4,2,TRUE)),Code!$C$13:$I$43,(HLOOKUP(E913,Code!$B$8:$G$9,2,TRUE)),TRUE)</f>
        <v>#N/A</v>
      </c>
      <c r="G913" s="23" t="e">
        <f>Table1[[#This Row],[Non-HDL-C]]-(Table1[[#This Row],[Triglycerides]]/Table1[[#This Row],[Factor]])</f>
        <v>#N/A</v>
      </c>
    </row>
    <row r="914" spans="2:7" x14ac:dyDescent="0.25">
      <c r="B914" s="10"/>
      <c r="C914" s="12"/>
      <c r="D914" s="12"/>
      <c r="E914" s="22">
        <f t="shared" si="15"/>
        <v>0</v>
      </c>
      <c r="F914" s="23" t="e">
        <f>VLOOKUP((HLOOKUP(D914,Code!$B$3:'Code'!$AE$4,2,TRUE)),Code!$C$13:$I$43,(HLOOKUP(E914,Code!$B$8:$G$9,2,TRUE)),TRUE)</f>
        <v>#N/A</v>
      </c>
      <c r="G914" s="23" t="e">
        <f>Table1[[#This Row],[Non-HDL-C]]-(Table1[[#This Row],[Triglycerides]]/Table1[[#This Row],[Factor]])</f>
        <v>#N/A</v>
      </c>
    </row>
    <row r="915" spans="2:7" x14ac:dyDescent="0.25">
      <c r="B915" s="10"/>
      <c r="C915" s="12"/>
      <c r="D915" s="12"/>
      <c r="E915" s="22">
        <f t="shared" si="15"/>
        <v>0</v>
      </c>
      <c r="F915" s="23" t="e">
        <f>VLOOKUP((HLOOKUP(D915,Code!$B$3:'Code'!$AE$4,2,TRUE)),Code!$C$13:$I$43,(HLOOKUP(E915,Code!$B$8:$G$9,2,TRUE)),TRUE)</f>
        <v>#N/A</v>
      </c>
      <c r="G915" s="23" t="e">
        <f>Table1[[#This Row],[Non-HDL-C]]-(Table1[[#This Row],[Triglycerides]]/Table1[[#This Row],[Factor]])</f>
        <v>#N/A</v>
      </c>
    </row>
    <row r="916" spans="2:7" x14ac:dyDescent="0.25">
      <c r="B916" s="10"/>
      <c r="C916" s="12"/>
      <c r="D916" s="12"/>
      <c r="E916" s="22">
        <f t="shared" si="15"/>
        <v>0</v>
      </c>
      <c r="F916" s="23" t="e">
        <f>VLOOKUP((HLOOKUP(D916,Code!$B$3:'Code'!$AE$4,2,TRUE)),Code!$C$13:$I$43,(HLOOKUP(E916,Code!$B$8:$G$9,2,TRUE)),TRUE)</f>
        <v>#N/A</v>
      </c>
      <c r="G916" s="23" t="e">
        <f>Table1[[#This Row],[Non-HDL-C]]-(Table1[[#This Row],[Triglycerides]]/Table1[[#This Row],[Factor]])</f>
        <v>#N/A</v>
      </c>
    </row>
    <row r="917" spans="2:7" x14ac:dyDescent="0.25">
      <c r="B917" s="10"/>
      <c r="C917" s="12"/>
      <c r="D917" s="12"/>
      <c r="E917" s="22">
        <f t="shared" si="15"/>
        <v>0</v>
      </c>
      <c r="F917" s="23" t="e">
        <f>VLOOKUP((HLOOKUP(D917,Code!$B$3:'Code'!$AE$4,2,TRUE)),Code!$C$13:$I$43,(HLOOKUP(E917,Code!$B$8:$G$9,2,TRUE)),TRUE)</f>
        <v>#N/A</v>
      </c>
      <c r="G917" s="23" t="e">
        <f>Table1[[#This Row],[Non-HDL-C]]-(Table1[[#This Row],[Triglycerides]]/Table1[[#This Row],[Factor]])</f>
        <v>#N/A</v>
      </c>
    </row>
    <row r="918" spans="2:7" x14ac:dyDescent="0.25">
      <c r="B918" s="10"/>
      <c r="C918" s="12"/>
      <c r="D918" s="12"/>
      <c r="E918" s="22">
        <f t="shared" si="15"/>
        <v>0</v>
      </c>
      <c r="F918" s="23" t="e">
        <f>VLOOKUP((HLOOKUP(D918,Code!$B$3:'Code'!$AE$4,2,TRUE)),Code!$C$13:$I$43,(HLOOKUP(E918,Code!$B$8:$G$9,2,TRUE)),TRUE)</f>
        <v>#N/A</v>
      </c>
      <c r="G918" s="23" t="e">
        <f>Table1[[#This Row],[Non-HDL-C]]-(Table1[[#This Row],[Triglycerides]]/Table1[[#This Row],[Factor]])</f>
        <v>#N/A</v>
      </c>
    </row>
    <row r="919" spans="2:7" x14ac:dyDescent="0.25">
      <c r="B919" s="10"/>
      <c r="C919" s="12"/>
      <c r="D919" s="12"/>
      <c r="E919" s="22">
        <f t="shared" si="15"/>
        <v>0</v>
      </c>
      <c r="F919" s="23" t="e">
        <f>VLOOKUP((HLOOKUP(D919,Code!$B$3:'Code'!$AE$4,2,TRUE)),Code!$C$13:$I$43,(HLOOKUP(E919,Code!$B$8:$G$9,2,TRUE)),TRUE)</f>
        <v>#N/A</v>
      </c>
      <c r="G919" s="23" t="e">
        <f>Table1[[#This Row],[Non-HDL-C]]-(Table1[[#This Row],[Triglycerides]]/Table1[[#This Row],[Factor]])</f>
        <v>#N/A</v>
      </c>
    </row>
    <row r="920" spans="2:7" x14ac:dyDescent="0.25">
      <c r="B920" s="10"/>
      <c r="C920" s="12"/>
      <c r="D920" s="12"/>
      <c r="E920" s="22">
        <f t="shared" si="15"/>
        <v>0</v>
      </c>
      <c r="F920" s="23" t="e">
        <f>VLOOKUP((HLOOKUP(D920,Code!$B$3:'Code'!$AE$4,2,TRUE)),Code!$C$13:$I$43,(HLOOKUP(E920,Code!$B$8:$G$9,2,TRUE)),TRUE)</f>
        <v>#N/A</v>
      </c>
      <c r="G920" s="23" t="e">
        <f>Table1[[#This Row],[Non-HDL-C]]-(Table1[[#This Row],[Triglycerides]]/Table1[[#This Row],[Factor]])</f>
        <v>#N/A</v>
      </c>
    </row>
    <row r="921" spans="2:7" x14ac:dyDescent="0.25">
      <c r="B921" s="10"/>
      <c r="C921" s="12"/>
      <c r="D921" s="12"/>
      <c r="E921" s="22">
        <f t="shared" si="15"/>
        <v>0</v>
      </c>
      <c r="F921" s="23" t="e">
        <f>VLOOKUP((HLOOKUP(D921,Code!$B$3:'Code'!$AE$4,2,TRUE)),Code!$C$13:$I$43,(HLOOKUP(E921,Code!$B$8:$G$9,2,TRUE)),TRUE)</f>
        <v>#N/A</v>
      </c>
      <c r="G921" s="23" t="e">
        <f>Table1[[#This Row],[Non-HDL-C]]-(Table1[[#This Row],[Triglycerides]]/Table1[[#This Row],[Factor]])</f>
        <v>#N/A</v>
      </c>
    </row>
    <row r="922" spans="2:7" x14ac:dyDescent="0.25">
      <c r="B922" s="10"/>
      <c r="C922" s="12"/>
      <c r="D922" s="12"/>
      <c r="E922" s="22">
        <f t="shared" si="15"/>
        <v>0</v>
      </c>
      <c r="F922" s="23" t="e">
        <f>VLOOKUP((HLOOKUP(D922,Code!$B$3:'Code'!$AE$4,2,TRUE)),Code!$C$13:$I$43,(HLOOKUP(E922,Code!$B$8:$G$9,2,TRUE)),TRUE)</f>
        <v>#N/A</v>
      </c>
      <c r="G922" s="23" t="e">
        <f>Table1[[#This Row],[Non-HDL-C]]-(Table1[[#This Row],[Triglycerides]]/Table1[[#This Row],[Factor]])</f>
        <v>#N/A</v>
      </c>
    </row>
    <row r="923" spans="2:7" x14ac:dyDescent="0.25">
      <c r="B923" s="10"/>
      <c r="C923" s="12"/>
      <c r="D923" s="12"/>
      <c r="E923" s="22">
        <f t="shared" si="15"/>
        <v>0</v>
      </c>
      <c r="F923" s="23" t="e">
        <f>VLOOKUP((HLOOKUP(D923,Code!$B$3:'Code'!$AE$4,2,TRUE)),Code!$C$13:$I$43,(HLOOKUP(E923,Code!$B$8:$G$9,2,TRUE)),TRUE)</f>
        <v>#N/A</v>
      </c>
      <c r="G923" s="23" t="e">
        <f>Table1[[#This Row],[Non-HDL-C]]-(Table1[[#This Row],[Triglycerides]]/Table1[[#This Row],[Factor]])</f>
        <v>#N/A</v>
      </c>
    </row>
    <row r="924" spans="2:7" x14ac:dyDescent="0.25">
      <c r="B924" s="10"/>
      <c r="C924" s="12"/>
      <c r="D924" s="12"/>
      <c r="E924" s="22">
        <f t="shared" si="15"/>
        <v>0</v>
      </c>
      <c r="F924" s="23" t="e">
        <f>VLOOKUP((HLOOKUP(D924,Code!$B$3:'Code'!$AE$4,2,TRUE)),Code!$C$13:$I$43,(HLOOKUP(E924,Code!$B$8:$G$9,2,TRUE)),TRUE)</f>
        <v>#N/A</v>
      </c>
      <c r="G924" s="23" t="e">
        <f>Table1[[#This Row],[Non-HDL-C]]-(Table1[[#This Row],[Triglycerides]]/Table1[[#This Row],[Factor]])</f>
        <v>#N/A</v>
      </c>
    </row>
    <row r="925" spans="2:7" x14ac:dyDescent="0.25">
      <c r="B925" s="10"/>
      <c r="C925" s="12"/>
      <c r="D925" s="12"/>
      <c r="E925" s="22">
        <f t="shared" si="15"/>
        <v>0</v>
      </c>
      <c r="F925" s="23" t="e">
        <f>VLOOKUP((HLOOKUP(D925,Code!$B$3:'Code'!$AE$4,2,TRUE)),Code!$C$13:$I$43,(HLOOKUP(E925,Code!$B$8:$G$9,2,TRUE)),TRUE)</f>
        <v>#N/A</v>
      </c>
      <c r="G925" s="23" t="e">
        <f>Table1[[#This Row],[Non-HDL-C]]-(Table1[[#This Row],[Triglycerides]]/Table1[[#This Row],[Factor]])</f>
        <v>#N/A</v>
      </c>
    </row>
    <row r="926" spans="2:7" x14ac:dyDescent="0.25">
      <c r="B926" s="10"/>
      <c r="C926" s="12"/>
      <c r="D926" s="12"/>
      <c r="E926" s="22">
        <f t="shared" si="15"/>
        <v>0</v>
      </c>
      <c r="F926" s="23" t="e">
        <f>VLOOKUP((HLOOKUP(D926,Code!$B$3:'Code'!$AE$4,2,TRUE)),Code!$C$13:$I$43,(HLOOKUP(E926,Code!$B$8:$G$9,2,TRUE)),TRUE)</f>
        <v>#N/A</v>
      </c>
      <c r="G926" s="23" t="e">
        <f>Table1[[#This Row],[Non-HDL-C]]-(Table1[[#This Row],[Triglycerides]]/Table1[[#This Row],[Factor]])</f>
        <v>#N/A</v>
      </c>
    </row>
    <row r="927" spans="2:7" x14ac:dyDescent="0.25">
      <c r="B927" s="10"/>
      <c r="C927" s="12"/>
      <c r="D927" s="12"/>
      <c r="E927" s="22">
        <f t="shared" si="15"/>
        <v>0</v>
      </c>
      <c r="F927" s="23" t="e">
        <f>VLOOKUP((HLOOKUP(D927,Code!$B$3:'Code'!$AE$4,2,TRUE)),Code!$C$13:$I$43,(HLOOKUP(E927,Code!$B$8:$G$9,2,TRUE)),TRUE)</f>
        <v>#N/A</v>
      </c>
      <c r="G927" s="23" t="e">
        <f>Table1[[#This Row],[Non-HDL-C]]-(Table1[[#This Row],[Triglycerides]]/Table1[[#This Row],[Factor]])</f>
        <v>#N/A</v>
      </c>
    </row>
    <row r="928" spans="2:7" x14ac:dyDescent="0.25">
      <c r="B928" s="10"/>
      <c r="C928" s="12"/>
      <c r="D928" s="12"/>
      <c r="E928" s="22">
        <f t="shared" si="15"/>
        <v>0</v>
      </c>
      <c r="F928" s="23" t="e">
        <f>VLOOKUP((HLOOKUP(D928,Code!$B$3:'Code'!$AE$4,2,TRUE)),Code!$C$13:$I$43,(HLOOKUP(E928,Code!$B$8:$G$9,2,TRUE)),TRUE)</f>
        <v>#N/A</v>
      </c>
      <c r="G928" s="23" t="e">
        <f>Table1[[#This Row],[Non-HDL-C]]-(Table1[[#This Row],[Triglycerides]]/Table1[[#This Row],[Factor]])</f>
        <v>#N/A</v>
      </c>
    </row>
    <row r="929" spans="2:7" x14ac:dyDescent="0.25">
      <c r="B929" s="10"/>
      <c r="C929" s="12"/>
      <c r="D929" s="12"/>
      <c r="E929" s="22">
        <f t="shared" si="15"/>
        <v>0</v>
      </c>
      <c r="F929" s="23" t="e">
        <f>VLOOKUP((HLOOKUP(D929,Code!$B$3:'Code'!$AE$4,2,TRUE)),Code!$C$13:$I$43,(HLOOKUP(E929,Code!$B$8:$G$9,2,TRUE)),TRUE)</f>
        <v>#N/A</v>
      </c>
      <c r="G929" s="23" t="e">
        <f>Table1[[#This Row],[Non-HDL-C]]-(Table1[[#This Row],[Triglycerides]]/Table1[[#This Row],[Factor]])</f>
        <v>#N/A</v>
      </c>
    </row>
    <row r="930" spans="2:7" x14ac:dyDescent="0.25">
      <c r="B930" s="10"/>
      <c r="C930" s="12"/>
      <c r="D930" s="12"/>
      <c r="E930" s="22">
        <f t="shared" si="15"/>
        <v>0</v>
      </c>
      <c r="F930" s="23" t="e">
        <f>VLOOKUP((HLOOKUP(D930,Code!$B$3:'Code'!$AE$4,2,TRUE)),Code!$C$13:$I$43,(HLOOKUP(E930,Code!$B$8:$G$9,2,TRUE)),TRUE)</f>
        <v>#N/A</v>
      </c>
      <c r="G930" s="23" t="e">
        <f>Table1[[#This Row],[Non-HDL-C]]-(Table1[[#This Row],[Triglycerides]]/Table1[[#This Row],[Factor]])</f>
        <v>#N/A</v>
      </c>
    </row>
    <row r="931" spans="2:7" x14ac:dyDescent="0.25">
      <c r="B931" s="10"/>
      <c r="C931" s="12"/>
      <c r="D931" s="12"/>
      <c r="E931" s="22">
        <f t="shared" si="15"/>
        <v>0</v>
      </c>
      <c r="F931" s="23" t="e">
        <f>VLOOKUP((HLOOKUP(D931,Code!$B$3:'Code'!$AE$4,2,TRUE)),Code!$C$13:$I$43,(HLOOKUP(E931,Code!$B$8:$G$9,2,TRUE)),TRUE)</f>
        <v>#N/A</v>
      </c>
      <c r="G931" s="23" t="e">
        <f>Table1[[#This Row],[Non-HDL-C]]-(Table1[[#This Row],[Triglycerides]]/Table1[[#This Row],[Factor]])</f>
        <v>#N/A</v>
      </c>
    </row>
    <row r="932" spans="2:7" x14ac:dyDescent="0.25">
      <c r="B932" s="10"/>
      <c r="C932" s="12"/>
      <c r="D932" s="12"/>
      <c r="E932" s="22">
        <f t="shared" si="15"/>
        <v>0</v>
      </c>
      <c r="F932" s="23" t="e">
        <f>VLOOKUP((HLOOKUP(D932,Code!$B$3:'Code'!$AE$4,2,TRUE)),Code!$C$13:$I$43,(HLOOKUP(E932,Code!$B$8:$G$9,2,TRUE)),TRUE)</f>
        <v>#N/A</v>
      </c>
      <c r="G932" s="23" t="e">
        <f>Table1[[#This Row],[Non-HDL-C]]-(Table1[[#This Row],[Triglycerides]]/Table1[[#This Row],[Factor]])</f>
        <v>#N/A</v>
      </c>
    </row>
    <row r="933" spans="2:7" x14ac:dyDescent="0.25">
      <c r="B933" s="10"/>
      <c r="C933" s="12"/>
      <c r="D933" s="12"/>
      <c r="E933" s="22">
        <f t="shared" si="15"/>
        <v>0</v>
      </c>
      <c r="F933" s="23" t="e">
        <f>VLOOKUP((HLOOKUP(D933,Code!$B$3:'Code'!$AE$4,2,TRUE)),Code!$C$13:$I$43,(HLOOKUP(E933,Code!$B$8:$G$9,2,TRUE)),TRUE)</f>
        <v>#N/A</v>
      </c>
      <c r="G933" s="23" t="e">
        <f>Table1[[#This Row],[Non-HDL-C]]-(Table1[[#This Row],[Triglycerides]]/Table1[[#This Row],[Factor]])</f>
        <v>#N/A</v>
      </c>
    </row>
    <row r="934" spans="2:7" x14ac:dyDescent="0.25">
      <c r="B934" s="10"/>
      <c r="C934" s="12"/>
      <c r="D934" s="12"/>
      <c r="E934" s="22">
        <f t="shared" si="15"/>
        <v>0</v>
      </c>
      <c r="F934" s="23" t="e">
        <f>VLOOKUP((HLOOKUP(D934,Code!$B$3:'Code'!$AE$4,2,TRUE)),Code!$C$13:$I$43,(HLOOKUP(E934,Code!$B$8:$G$9,2,TRUE)),TRUE)</f>
        <v>#N/A</v>
      </c>
      <c r="G934" s="23" t="e">
        <f>Table1[[#This Row],[Non-HDL-C]]-(Table1[[#This Row],[Triglycerides]]/Table1[[#This Row],[Factor]])</f>
        <v>#N/A</v>
      </c>
    </row>
    <row r="935" spans="2:7" x14ac:dyDescent="0.25">
      <c r="B935" s="10"/>
      <c r="C935" s="12"/>
      <c r="D935" s="12"/>
      <c r="E935" s="22">
        <f t="shared" si="15"/>
        <v>0</v>
      </c>
      <c r="F935" s="23" t="e">
        <f>VLOOKUP((HLOOKUP(D935,Code!$B$3:'Code'!$AE$4,2,TRUE)),Code!$C$13:$I$43,(HLOOKUP(E935,Code!$B$8:$G$9,2,TRUE)),TRUE)</f>
        <v>#N/A</v>
      </c>
      <c r="G935" s="23" t="e">
        <f>Table1[[#This Row],[Non-HDL-C]]-(Table1[[#This Row],[Triglycerides]]/Table1[[#This Row],[Factor]])</f>
        <v>#N/A</v>
      </c>
    </row>
    <row r="936" spans="2:7" x14ac:dyDescent="0.25">
      <c r="B936" s="10"/>
      <c r="C936" s="12"/>
      <c r="D936" s="12"/>
      <c r="E936" s="22">
        <f t="shared" si="15"/>
        <v>0</v>
      </c>
      <c r="F936" s="23" t="e">
        <f>VLOOKUP((HLOOKUP(D936,Code!$B$3:'Code'!$AE$4,2,TRUE)),Code!$C$13:$I$43,(HLOOKUP(E936,Code!$B$8:$G$9,2,TRUE)),TRUE)</f>
        <v>#N/A</v>
      </c>
      <c r="G936" s="23" t="e">
        <f>Table1[[#This Row],[Non-HDL-C]]-(Table1[[#This Row],[Triglycerides]]/Table1[[#This Row],[Factor]])</f>
        <v>#N/A</v>
      </c>
    </row>
    <row r="937" spans="2:7" x14ac:dyDescent="0.25">
      <c r="B937" s="10"/>
      <c r="C937" s="12"/>
      <c r="D937" s="12"/>
      <c r="E937" s="22">
        <f t="shared" si="15"/>
        <v>0</v>
      </c>
      <c r="F937" s="23" t="e">
        <f>VLOOKUP((HLOOKUP(D937,Code!$B$3:'Code'!$AE$4,2,TRUE)),Code!$C$13:$I$43,(HLOOKUP(E937,Code!$B$8:$G$9,2,TRUE)),TRUE)</f>
        <v>#N/A</v>
      </c>
      <c r="G937" s="23" t="e">
        <f>Table1[[#This Row],[Non-HDL-C]]-(Table1[[#This Row],[Triglycerides]]/Table1[[#This Row],[Factor]])</f>
        <v>#N/A</v>
      </c>
    </row>
    <row r="938" spans="2:7" x14ac:dyDescent="0.25">
      <c r="B938" s="10"/>
      <c r="C938" s="12"/>
      <c r="D938" s="12"/>
      <c r="E938" s="22">
        <f t="shared" si="15"/>
        <v>0</v>
      </c>
      <c r="F938" s="23" t="e">
        <f>VLOOKUP((HLOOKUP(D938,Code!$B$3:'Code'!$AE$4,2,TRUE)),Code!$C$13:$I$43,(HLOOKUP(E938,Code!$B$8:$G$9,2,TRUE)),TRUE)</f>
        <v>#N/A</v>
      </c>
      <c r="G938" s="23" t="e">
        <f>Table1[[#This Row],[Non-HDL-C]]-(Table1[[#This Row],[Triglycerides]]/Table1[[#This Row],[Factor]])</f>
        <v>#N/A</v>
      </c>
    </row>
    <row r="939" spans="2:7" x14ac:dyDescent="0.25">
      <c r="B939" s="10"/>
      <c r="C939" s="12"/>
      <c r="D939" s="12"/>
      <c r="E939" s="22">
        <f t="shared" si="15"/>
        <v>0</v>
      </c>
      <c r="F939" s="23" t="e">
        <f>VLOOKUP((HLOOKUP(D939,Code!$B$3:'Code'!$AE$4,2,TRUE)),Code!$C$13:$I$43,(HLOOKUP(E939,Code!$B$8:$G$9,2,TRUE)),TRUE)</f>
        <v>#N/A</v>
      </c>
      <c r="G939" s="23" t="e">
        <f>Table1[[#This Row],[Non-HDL-C]]-(Table1[[#This Row],[Triglycerides]]/Table1[[#This Row],[Factor]])</f>
        <v>#N/A</v>
      </c>
    </row>
    <row r="940" spans="2:7" x14ac:dyDescent="0.25">
      <c r="B940" s="10"/>
      <c r="C940" s="12"/>
      <c r="D940" s="12"/>
      <c r="E940" s="22">
        <f t="shared" si="15"/>
        <v>0</v>
      </c>
      <c r="F940" s="23" t="e">
        <f>VLOOKUP((HLOOKUP(D940,Code!$B$3:'Code'!$AE$4,2,TRUE)),Code!$C$13:$I$43,(HLOOKUP(E940,Code!$B$8:$G$9,2,TRUE)),TRUE)</f>
        <v>#N/A</v>
      </c>
      <c r="G940" s="23" t="e">
        <f>Table1[[#This Row],[Non-HDL-C]]-(Table1[[#This Row],[Triglycerides]]/Table1[[#This Row],[Factor]])</f>
        <v>#N/A</v>
      </c>
    </row>
    <row r="941" spans="2:7" x14ac:dyDescent="0.25">
      <c r="B941" s="10"/>
      <c r="C941" s="12"/>
      <c r="D941" s="12"/>
      <c r="E941" s="22">
        <f t="shared" si="15"/>
        <v>0</v>
      </c>
      <c r="F941" s="23" t="e">
        <f>VLOOKUP((HLOOKUP(D941,Code!$B$3:'Code'!$AE$4,2,TRUE)),Code!$C$13:$I$43,(HLOOKUP(E941,Code!$B$8:$G$9,2,TRUE)),TRUE)</f>
        <v>#N/A</v>
      </c>
      <c r="G941" s="23" t="e">
        <f>Table1[[#This Row],[Non-HDL-C]]-(Table1[[#This Row],[Triglycerides]]/Table1[[#This Row],[Factor]])</f>
        <v>#N/A</v>
      </c>
    </row>
    <row r="942" spans="2:7" x14ac:dyDescent="0.25">
      <c r="B942" s="10"/>
      <c r="C942" s="12"/>
      <c r="D942" s="12"/>
      <c r="E942" s="22">
        <f t="shared" si="15"/>
        <v>0</v>
      </c>
      <c r="F942" s="23" t="e">
        <f>VLOOKUP((HLOOKUP(D942,Code!$B$3:'Code'!$AE$4,2,TRUE)),Code!$C$13:$I$43,(HLOOKUP(E942,Code!$B$8:$G$9,2,TRUE)),TRUE)</f>
        <v>#N/A</v>
      </c>
      <c r="G942" s="23" t="e">
        <f>Table1[[#This Row],[Non-HDL-C]]-(Table1[[#This Row],[Triglycerides]]/Table1[[#This Row],[Factor]])</f>
        <v>#N/A</v>
      </c>
    </row>
    <row r="943" spans="2:7" x14ac:dyDescent="0.25">
      <c r="B943" s="10"/>
      <c r="C943" s="12"/>
      <c r="D943" s="12"/>
      <c r="E943" s="22">
        <f t="shared" ref="E943:E997" si="16">B943-C943</f>
        <v>0</v>
      </c>
      <c r="F943" s="23" t="e">
        <f>VLOOKUP((HLOOKUP(D943,Code!$B$3:'Code'!$AE$4,2,TRUE)),Code!$C$13:$I$43,(HLOOKUP(E943,Code!$B$8:$G$9,2,TRUE)),TRUE)</f>
        <v>#N/A</v>
      </c>
      <c r="G943" s="23" t="e">
        <f>Table1[[#This Row],[Non-HDL-C]]-(Table1[[#This Row],[Triglycerides]]/Table1[[#This Row],[Factor]])</f>
        <v>#N/A</v>
      </c>
    </row>
    <row r="944" spans="2:7" x14ac:dyDescent="0.25">
      <c r="B944" s="10"/>
      <c r="C944" s="12"/>
      <c r="D944" s="12"/>
      <c r="E944" s="22">
        <f t="shared" si="16"/>
        <v>0</v>
      </c>
      <c r="F944" s="23" t="e">
        <f>VLOOKUP((HLOOKUP(D944,Code!$B$3:'Code'!$AE$4,2,TRUE)),Code!$C$13:$I$43,(HLOOKUP(E944,Code!$B$8:$G$9,2,TRUE)),TRUE)</f>
        <v>#N/A</v>
      </c>
      <c r="G944" s="23" t="e">
        <f>Table1[[#This Row],[Non-HDL-C]]-(Table1[[#This Row],[Triglycerides]]/Table1[[#This Row],[Factor]])</f>
        <v>#N/A</v>
      </c>
    </row>
    <row r="945" spans="2:7" x14ac:dyDescent="0.25">
      <c r="B945" s="10"/>
      <c r="C945" s="12"/>
      <c r="D945" s="12"/>
      <c r="E945" s="22">
        <f t="shared" si="16"/>
        <v>0</v>
      </c>
      <c r="F945" s="23" t="e">
        <f>VLOOKUP((HLOOKUP(D945,Code!$B$3:'Code'!$AE$4,2,TRUE)),Code!$C$13:$I$43,(HLOOKUP(E945,Code!$B$8:$G$9,2,TRUE)),TRUE)</f>
        <v>#N/A</v>
      </c>
      <c r="G945" s="23" t="e">
        <f>Table1[[#This Row],[Non-HDL-C]]-(Table1[[#This Row],[Triglycerides]]/Table1[[#This Row],[Factor]])</f>
        <v>#N/A</v>
      </c>
    </row>
    <row r="946" spans="2:7" x14ac:dyDescent="0.25">
      <c r="B946" s="10"/>
      <c r="C946" s="12"/>
      <c r="D946" s="12"/>
      <c r="E946" s="22">
        <f t="shared" si="16"/>
        <v>0</v>
      </c>
      <c r="F946" s="23" t="e">
        <f>VLOOKUP((HLOOKUP(D946,Code!$B$3:'Code'!$AE$4,2,TRUE)),Code!$C$13:$I$43,(HLOOKUP(E946,Code!$B$8:$G$9,2,TRUE)),TRUE)</f>
        <v>#N/A</v>
      </c>
      <c r="G946" s="23" t="e">
        <f>Table1[[#This Row],[Non-HDL-C]]-(Table1[[#This Row],[Triglycerides]]/Table1[[#This Row],[Factor]])</f>
        <v>#N/A</v>
      </c>
    </row>
    <row r="947" spans="2:7" x14ac:dyDescent="0.25">
      <c r="B947" s="10"/>
      <c r="C947" s="12"/>
      <c r="D947" s="12"/>
      <c r="E947" s="22">
        <f t="shared" si="16"/>
        <v>0</v>
      </c>
      <c r="F947" s="23" t="e">
        <f>VLOOKUP((HLOOKUP(D947,Code!$B$3:'Code'!$AE$4,2,TRUE)),Code!$C$13:$I$43,(HLOOKUP(E947,Code!$B$8:$G$9,2,TRUE)),TRUE)</f>
        <v>#N/A</v>
      </c>
      <c r="G947" s="23" t="e">
        <f>Table1[[#This Row],[Non-HDL-C]]-(Table1[[#This Row],[Triglycerides]]/Table1[[#This Row],[Factor]])</f>
        <v>#N/A</v>
      </c>
    </row>
    <row r="948" spans="2:7" x14ac:dyDescent="0.25">
      <c r="B948" s="10"/>
      <c r="C948" s="12"/>
      <c r="D948" s="12"/>
      <c r="E948" s="22">
        <f t="shared" si="16"/>
        <v>0</v>
      </c>
      <c r="F948" s="23" t="e">
        <f>VLOOKUP((HLOOKUP(D948,Code!$B$3:'Code'!$AE$4,2,TRUE)),Code!$C$13:$I$43,(HLOOKUP(E948,Code!$B$8:$G$9,2,TRUE)),TRUE)</f>
        <v>#N/A</v>
      </c>
      <c r="G948" s="23" t="e">
        <f>Table1[[#This Row],[Non-HDL-C]]-(Table1[[#This Row],[Triglycerides]]/Table1[[#This Row],[Factor]])</f>
        <v>#N/A</v>
      </c>
    </row>
    <row r="949" spans="2:7" x14ac:dyDescent="0.25">
      <c r="B949" s="10"/>
      <c r="C949" s="12"/>
      <c r="D949" s="12"/>
      <c r="E949" s="22">
        <f t="shared" si="16"/>
        <v>0</v>
      </c>
      <c r="F949" s="23" t="e">
        <f>VLOOKUP((HLOOKUP(D949,Code!$B$3:'Code'!$AE$4,2,TRUE)),Code!$C$13:$I$43,(HLOOKUP(E949,Code!$B$8:$G$9,2,TRUE)),TRUE)</f>
        <v>#N/A</v>
      </c>
      <c r="G949" s="23" t="e">
        <f>Table1[[#This Row],[Non-HDL-C]]-(Table1[[#This Row],[Triglycerides]]/Table1[[#This Row],[Factor]])</f>
        <v>#N/A</v>
      </c>
    </row>
    <row r="950" spans="2:7" x14ac:dyDescent="0.25">
      <c r="B950" s="10"/>
      <c r="C950" s="12"/>
      <c r="D950" s="12"/>
      <c r="E950" s="22">
        <f t="shared" si="16"/>
        <v>0</v>
      </c>
      <c r="F950" s="23" t="e">
        <f>VLOOKUP((HLOOKUP(D950,Code!$B$3:'Code'!$AE$4,2,TRUE)),Code!$C$13:$I$43,(HLOOKUP(E950,Code!$B$8:$G$9,2,TRUE)),TRUE)</f>
        <v>#N/A</v>
      </c>
      <c r="G950" s="23" t="e">
        <f>Table1[[#This Row],[Non-HDL-C]]-(Table1[[#This Row],[Triglycerides]]/Table1[[#This Row],[Factor]])</f>
        <v>#N/A</v>
      </c>
    </row>
    <row r="951" spans="2:7" x14ac:dyDescent="0.25">
      <c r="B951" s="10"/>
      <c r="C951" s="12"/>
      <c r="D951" s="12"/>
      <c r="E951" s="22">
        <f t="shared" si="16"/>
        <v>0</v>
      </c>
      <c r="F951" s="23" t="e">
        <f>VLOOKUP((HLOOKUP(D951,Code!$B$3:'Code'!$AE$4,2,TRUE)),Code!$C$13:$I$43,(HLOOKUP(E951,Code!$B$8:$G$9,2,TRUE)),TRUE)</f>
        <v>#N/A</v>
      </c>
      <c r="G951" s="23" t="e">
        <f>Table1[[#This Row],[Non-HDL-C]]-(Table1[[#This Row],[Triglycerides]]/Table1[[#This Row],[Factor]])</f>
        <v>#N/A</v>
      </c>
    </row>
    <row r="952" spans="2:7" x14ac:dyDescent="0.25">
      <c r="B952" s="10"/>
      <c r="C952" s="12"/>
      <c r="D952" s="12"/>
      <c r="E952" s="22">
        <f t="shared" si="16"/>
        <v>0</v>
      </c>
      <c r="F952" s="23" t="e">
        <f>VLOOKUP((HLOOKUP(D952,Code!$B$3:'Code'!$AE$4,2,TRUE)),Code!$C$13:$I$43,(HLOOKUP(E952,Code!$B$8:$G$9,2,TRUE)),TRUE)</f>
        <v>#N/A</v>
      </c>
      <c r="G952" s="23" t="e">
        <f>Table1[[#This Row],[Non-HDL-C]]-(Table1[[#This Row],[Triglycerides]]/Table1[[#This Row],[Factor]])</f>
        <v>#N/A</v>
      </c>
    </row>
    <row r="953" spans="2:7" x14ac:dyDescent="0.25">
      <c r="B953" s="10"/>
      <c r="C953" s="12"/>
      <c r="D953" s="12"/>
      <c r="E953" s="22">
        <f t="shared" si="16"/>
        <v>0</v>
      </c>
      <c r="F953" s="23" t="e">
        <f>VLOOKUP((HLOOKUP(D953,Code!$B$3:'Code'!$AE$4,2,TRUE)),Code!$C$13:$I$43,(HLOOKUP(E953,Code!$B$8:$G$9,2,TRUE)),TRUE)</f>
        <v>#N/A</v>
      </c>
      <c r="G953" s="23" t="e">
        <f>Table1[[#This Row],[Non-HDL-C]]-(Table1[[#This Row],[Triglycerides]]/Table1[[#This Row],[Factor]])</f>
        <v>#N/A</v>
      </c>
    </row>
    <row r="954" spans="2:7" x14ac:dyDescent="0.25">
      <c r="B954" s="10"/>
      <c r="C954" s="12"/>
      <c r="D954" s="12"/>
      <c r="E954" s="22">
        <f t="shared" si="16"/>
        <v>0</v>
      </c>
      <c r="F954" s="23" t="e">
        <f>VLOOKUP((HLOOKUP(D954,Code!$B$3:'Code'!$AE$4,2,TRUE)),Code!$C$13:$I$43,(HLOOKUP(E954,Code!$B$8:$G$9,2,TRUE)),TRUE)</f>
        <v>#N/A</v>
      </c>
      <c r="G954" s="23" t="e">
        <f>Table1[[#This Row],[Non-HDL-C]]-(Table1[[#This Row],[Triglycerides]]/Table1[[#This Row],[Factor]])</f>
        <v>#N/A</v>
      </c>
    </row>
    <row r="955" spans="2:7" x14ac:dyDescent="0.25">
      <c r="B955" s="10"/>
      <c r="C955" s="12"/>
      <c r="D955" s="12"/>
      <c r="E955" s="22">
        <f t="shared" si="16"/>
        <v>0</v>
      </c>
      <c r="F955" s="23" t="e">
        <f>VLOOKUP((HLOOKUP(D955,Code!$B$3:'Code'!$AE$4,2,TRUE)),Code!$C$13:$I$43,(HLOOKUP(E955,Code!$B$8:$G$9,2,TRUE)),TRUE)</f>
        <v>#N/A</v>
      </c>
      <c r="G955" s="23" t="e">
        <f>Table1[[#This Row],[Non-HDL-C]]-(Table1[[#This Row],[Triglycerides]]/Table1[[#This Row],[Factor]])</f>
        <v>#N/A</v>
      </c>
    </row>
    <row r="956" spans="2:7" x14ac:dyDescent="0.25">
      <c r="B956" s="10"/>
      <c r="C956" s="12"/>
      <c r="D956" s="12"/>
      <c r="E956" s="22">
        <f t="shared" si="16"/>
        <v>0</v>
      </c>
      <c r="F956" s="23" t="e">
        <f>VLOOKUP((HLOOKUP(D956,Code!$B$3:'Code'!$AE$4,2,TRUE)),Code!$C$13:$I$43,(HLOOKUP(E956,Code!$B$8:$G$9,2,TRUE)),TRUE)</f>
        <v>#N/A</v>
      </c>
      <c r="G956" s="23" t="e">
        <f>Table1[[#This Row],[Non-HDL-C]]-(Table1[[#This Row],[Triglycerides]]/Table1[[#This Row],[Factor]])</f>
        <v>#N/A</v>
      </c>
    </row>
    <row r="957" spans="2:7" x14ac:dyDescent="0.25">
      <c r="B957" s="10"/>
      <c r="C957" s="12"/>
      <c r="D957" s="12"/>
      <c r="E957" s="22">
        <f t="shared" si="16"/>
        <v>0</v>
      </c>
      <c r="F957" s="23" t="e">
        <f>VLOOKUP((HLOOKUP(D957,Code!$B$3:'Code'!$AE$4,2,TRUE)),Code!$C$13:$I$43,(HLOOKUP(E957,Code!$B$8:$G$9,2,TRUE)),TRUE)</f>
        <v>#N/A</v>
      </c>
      <c r="G957" s="23" t="e">
        <f>Table1[[#This Row],[Non-HDL-C]]-(Table1[[#This Row],[Triglycerides]]/Table1[[#This Row],[Factor]])</f>
        <v>#N/A</v>
      </c>
    </row>
    <row r="958" spans="2:7" x14ac:dyDescent="0.25">
      <c r="B958" s="10"/>
      <c r="C958" s="12"/>
      <c r="D958" s="12"/>
      <c r="E958" s="22">
        <f t="shared" si="16"/>
        <v>0</v>
      </c>
      <c r="F958" s="23" t="e">
        <f>VLOOKUP((HLOOKUP(D958,Code!$B$3:'Code'!$AE$4,2,TRUE)),Code!$C$13:$I$43,(HLOOKUP(E958,Code!$B$8:$G$9,2,TRUE)),TRUE)</f>
        <v>#N/A</v>
      </c>
      <c r="G958" s="23" t="e">
        <f>Table1[[#This Row],[Non-HDL-C]]-(Table1[[#This Row],[Triglycerides]]/Table1[[#This Row],[Factor]])</f>
        <v>#N/A</v>
      </c>
    </row>
    <row r="959" spans="2:7" x14ac:dyDescent="0.25">
      <c r="B959" s="10"/>
      <c r="C959" s="12"/>
      <c r="D959" s="12"/>
      <c r="E959" s="22">
        <f t="shared" si="16"/>
        <v>0</v>
      </c>
      <c r="F959" s="23" t="e">
        <f>VLOOKUP((HLOOKUP(D959,Code!$B$3:'Code'!$AE$4,2,TRUE)),Code!$C$13:$I$43,(HLOOKUP(E959,Code!$B$8:$G$9,2,TRUE)),TRUE)</f>
        <v>#N/A</v>
      </c>
      <c r="G959" s="23" t="e">
        <f>Table1[[#This Row],[Non-HDL-C]]-(Table1[[#This Row],[Triglycerides]]/Table1[[#This Row],[Factor]])</f>
        <v>#N/A</v>
      </c>
    </row>
    <row r="960" spans="2:7" x14ac:dyDescent="0.25">
      <c r="B960" s="10"/>
      <c r="C960" s="12"/>
      <c r="D960" s="12"/>
      <c r="E960" s="22">
        <f t="shared" si="16"/>
        <v>0</v>
      </c>
      <c r="F960" s="23" t="e">
        <f>VLOOKUP((HLOOKUP(D960,Code!$B$3:'Code'!$AE$4,2,TRUE)),Code!$C$13:$I$43,(HLOOKUP(E960,Code!$B$8:$G$9,2,TRUE)),TRUE)</f>
        <v>#N/A</v>
      </c>
      <c r="G960" s="23" t="e">
        <f>Table1[[#This Row],[Non-HDL-C]]-(Table1[[#This Row],[Triglycerides]]/Table1[[#This Row],[Factor]])</f>
        <v>#N/A</v>
      </c>
    </row>
    <row r="961" spans="2:7" x14ac:dyDescent="0.25">
      <c r="B961" s="10"/>
      <c r="C961" s="12"/>
      <c r="D961" s="12"/>
      <c r="E961" s="22">
        <f t="shared" si="16"/>
        <v>0</v>
      </c>
      <c r="F961" s="23" t="e">
        <f>VLOOKUP((HLOOKUP(D961,Code!$B$3:'Code'!$AE$4,2,TRUE)),Code!$C$13:$I$43,(HLOOKUP(E961,Code!$B$8:$G$9,2,TRUE)),TRUE)</f>
        <v>#N/A</v>
      </c>
      <c r="G961" s="23" t="e">
        <f>Table1[[#This Row],[Non-HDL-C]]-(Table1[[#This Row],[Triglycerides]]/Table1[[#This Row],[Factor]])</f>
        <v>#N/A</v>
      </c>
    </row>
    <row r="962" spans="2:7" x14ac:dyDescent="0.25">
      <c r="B962" s="10"/>
      <c r="C962" s="12"/>
      <c r="D962" s="12"/>
      <c r="E962" s="22">
        <f t="shared" si="16"/>
        <v>0</v>
      </c>
      <c r="F962" s="23" t="e">
        <f>VLOOKUP((HLOOKUP(D962,Code!$B$3:'Code'!$AE$4,2,TRUE)),Code!$C$13:$I$43,(HLOOKUP(E962,Code!$B$8:$G$9,2,TRUE)),TRUE)</f>
        <v>#N/A</v>
      </c>
      <c r="G962" s="23" t="e">
        <f>Table1[[#This Row],[Non-HDL-C]]-(Table1[[#This Row],[Triglycerides]]/Table1[[#This Row],[Factor]])</f>
        <v>#N/A</v>
      </c>
    </row>
    <row r="963" spans="2:7" x14ac:dyDescent="0.25">
      <c r="B963" s="10"/>
      <c r="C963" s="12"/>
      <c r="D963" s="12"/>
      <c r="E963" s="22">
        <f t="shared" si="16"/>
        <v>0</v>
      </c>
      <c r="F963" s="23" t="e">
        <f>VLOOKUP((HLOOKUP(D963,Code!$B$3:'Code'!$AE$4,2,TRUE)),Code!$C$13:$I$43,(HLOOKUP(E963,Code!$B$8:$G$9,2,TRUE)),TRUE)</f>
        <v>#N/A</v>
      </c>
      <c r="G963" s="23" t="e">
        <f>Table1[[#This Row],[Non-HDL-C]]-(Table1[[#This Row],[Triglycerides]]/Table1[[#This Row],[Factor]])</f>
        <v>#N/A</v>
      </c>
    </row>
    <row r="964" spans="2:7" x14ac:dyDescent="0.25">
      <c r="B964" s="10"/>
      <c r="C964" s="12"/>
      <c r="D964" s="12"/>
      <c r="E964" s="22">
        <f t="shared" si="16"/>
        <v>0</v>
      </c>
      <c r="F964" s="23" t="e">
        <f>VLOOKUP((HLOOKUP(D964,Code!$B$3:'Code'!$AE$4,2,TRUE)),Code!$C$13:$I$43,(HLOOKUP(E964,Code!$B$8:$G$9,2,TRUE)),TRUE)</f>
        <v>#N/A</v>
      </c>
      <c r="G964" s="23" t="e">
        <f>Table1[[#This Row],[Non-HDL-C]]-(Table1[[#This Row],[Triglycerides]]/Table1[[#This Row],[Factor]])</f>
        <v>#N/A</v>
      </c>
    </row>
    <row r="965" spans="2:7" x14ac:dyDescent="0.25">
      <c r="B965" s="10"/>
      <c r="C965" s="12"/>
      <c r="D965" s="12"/>
      <c r="E965" s="22">
        <f t="shared" si="16"/>
        <v>0</v>
      </c>
      <c r="F965" s="23" t="e">
        <f>VLOOKUP((HLOOKUP(D965,Code!$B$3:'Code'!$AE$4,2,TRUE)),Code!$C$13:$I$43,(HLOOKUP(E965,Code!$B$8:$G$9,2,TRUE)),TRUE)</f>
        <v>#N/A</v>
      </c>
      <c r="G965" s="23" t="e">
        <f>Table1[[#This Row],[Non-HDL-C]]-(Table1[[#This Row],[Triglycerides]]/Table1[[#This Row],[Factor]])</f>
        <v>#N/A</v>
      </c>
    </row>
    <row r="966" spans="2:7" x14ac:dyDescent="0.25">
      <c r="B966" s="10"/>
      <c r="C966" s="12"/>
      <c r="D966" s="12"/>
      <c r="E966" s="22">
        <f t="shared" si="16"/>
        <v>0</v>
      </c>
      <c r="F966" s="23" t="e">
        <f>VLOOKUP((HLOOKUP(D966,Code!$B$3:'Code'!$AE$4,2,TRUE)),Code!$C$13:$I$43,(HLOOKUP(E966,Code!$B$8:$G$9,2,TRUE)),TRUE)</f>
        <v>#N/A</v>
      </c>
      <c r="G966" s="23" t="e">
        <f>Table1[[#This Row],[Non-HDL-C]]-(Table1[[#This Row],[Triglycerides]]/Table1[[#This Row],[Factor]])</f>
        <v>#N/A</v>
      </c>
    </row>
    <row r="967" spans="2:7" x14ac:dyDescent="0.25">
      <c r="B967" s="10"/>
      <c r="C967" s="12"/>
      <c r="D967" s="12"/>
      <c r="E967" s="22">
        <f t="shared" si="16"/>
        <v>0</v>
      </c>
      <c r="F967" s="23" t="e">
        <f>VLOOKUP((HLOOKUP(D967,Code!$B$3:'Code'!$AE$4,2,TRUE)),Code!$C$13:$I$43,(HLOOKUP(E967,Code!$B$8:$G$9,2,TRUE)),TRUE)</f>
        <v>#N/A</v>
      </c>
      <c r="G967" s="23" t="e">
        <f>Table1[[#This Row],[Non-HDL-C]]-(Table1[[#This Row],[Triglycerides]]/Table1[[#This Row],[Factor]])</f>
        <v>#N/A</v>
      </c>
    </row>
    <row r="968" spans="2:7" x14ac:dyDescent="0.25">
      <c r="B968" s="10"/>
      <c r="C968" s="12"/>
      <c r="D968" s="12"/>
      <c r="E968" s="22">
        <f t="shared" si="16"/>
        <v>0</v>
      </c>
      <c r="F968" s="23" t="e">
        <f>VLOOKUP((HLOOKUP(D968,Code!$B$3:'Code'!$AE$4,2,TRUE)),Code!$C$13:$I$43,(HLOOKUP(E968,Code!$B$8:$G$9,2,TRUE)),TRUE)</f>
        <v>#N/A</v>
      </c>
      <c r="G968" s="23" t="e">
        <f>Table1[[#This Row],[Non-HDL-C]]-(Table1[[#This Row],[Triglycerides]]/Table1[[#This Row],[Factor]])</f>
        <v>#N/A</v>
      </c>
    </row>
    <row r="969" spans="2:7" x14ac:dyDescent="0.25">
      <c r="B969" s="10"/>
      <c r="C969" s="12"/>
      <c r="D969" s="12"/>
      <c r="E969" s="22">
        <f t="shared" si="16"/>
        <v>0</v>
      </c>
      <c r="F969" s="23" t="e">
        <f>VLOOKUP((HLOOKUP(D969,Code!$B$3:'Code'!$AE$4,2,TRUE)),Code!$C$13:$I$43,(HLOOKUP(E969,Code!$B$8:$G$9,2,TRUE)),TRUE)</f>
        <v>#N/A</v>
      </c>
      <c r="G969" s="23" t="e">
        <f>Table1[[#This Row],[Non-HDL-C]]-(Table1[[#This Row],[Triglycerides]]/Table1[[#This Row],[Factor]])</f>
        <v>#N/A</v>
      </c>
    </row>
    <row r="970" spans="2:7" x14ac:dyDescent="0.25">
      <c r="B970" s="10"/>
      <c r="C970" s="12"/>
      <c r="D970" s="12"/>
      <c r="E970" s="22">
        <f t="shared" si="16"/>
        <v>0</v>
      </c>
      <c r="F970" s="23" t="e">
        <f>VLOOKUP((HLOOKUP(D970,Code!$B$3:'Code'!$AE$4,2,TRUE)),Code!$C$13:$I$43,(HLOOKUP(E970,Code!$B$8:$G$9,2,TRUE)),TRUE)</f>
        <v>#N/A</v>
      </c>
      <c r="G970" s="23" t="e">
        <f>Table1[[#This Row],[Non-HDL-C]]-(Table1[[#This Row],[Triglycerides]]/Table1[[#This Row],[Factor]])</f>
        <v>#N/A</v>
      </c>
    </row>
    <row r="971" spans="2:7" x14ac:dyDescent="0.25">
      <c r="B971" s="10"/>
      <c r="C971" s="12"/>
      <c r="D971" s="12"/>
      <c r="E971" s="22">
        <f t="shared" si="16"/>
        <v>0</v>
      </c>
      <c r="F971" s="23" t="e">
        <f>VLOOKUP((HLOOKUP(D971,Code!$B$3:'Code'!$AE$4,2,TRUE)),Code!$C$13:$I$43,(HLOOKUP(E971,Code!$B$8:$G$9,2,TRUE)),TRUE)</f>
        <v>#N/A</v>
      </c>
      <c r="G971" s="23" t="e">
        <f>Table1[[#This Row],[Non-HDL-C]]-(Table1[[#This Row],[Triglycerides]]/Table1[[#This Row],[Factor]])</f>
        <v>#N/A</v>
      </c>
    </row>
    <row r="972" spans="2:7" x14ac:dyDescent="0.25">
      <c r="B972" s="10"/>
      <c r="C972" s="12"/>
      <c r="D972" s="12"/>
      <c r="E972" s="22">
        <f t="shared" si="16"/>
        <v>0</v>
      </c>
      <c r="F972" s="23" t="e">
        <f>VLOOKUP((HLOOKUP(D972,Code!$B$3:'Code'!$AE$4,2,TRUE)),Code!$C$13:$I$43,(HLOOKUP(E972,Code!$B$8:$G$9,2,TRUE)),TRUE)</f>
        <v>#N/A</v>
      </c>
      <c r="G972" s="23" t="e">
        <f>Table1[[#This Row],[Non-HDL-C]]-(Table1[[#This Row],[Triglycerides]]/Table1[[#This Row],[Factor]])</f>
        <v>#N/A</v>
      </c>
    </row>
    <row r="973" spans="2:7" x14ac:dyDescent="0.25">
      <c r="B973" s="10"/>
      <c r="C973" s="12"/>
      <c r="D973" s="12"/>
      <c r="E973" s="22">
        <f t="shared" si="16"/>
        <v>0</v>
      </c>
      <c r="F973" s="23" t="e">
        <f>VLOOKUP((HLOOKUP(D973,Code!$B$3:'Code'!$AE$4,2,TRUE)),Code!$C$13:$I$43,(HLOOKUP(E973,Code!$B$8:$G$9,2,TRUE)),TRUE)</f>
        <v>#N/A</v>
      </c>
      <c r="G973" s="23" t="e">
        <f>Table1[[#This Row],[Non-HDL-C]]-(Table1[[#This Row],[Triglycerides]]/Table1[[#This Row],[Factor]])</f>
        <v>#N/A</v>
      </c>
    </row>
    <row r="974" spans="2:7" x14ac:dyDescent="0.25">
      <c r="B974" s="10"/>
      <c r="C974" s="12"/>
      <c r="D974" s="12"/>
      <c r="E974" s="22">
        <f t="shared" si="16"/>
        <v>0</v>
      </c>
      <c r="F974" s="23" t="e">
        <f>VLOOKUP((HLOOKUP(D974,Code!$B$3:'Code'!$AE$4,2,TRUE)),Code!$C$13:$I$43,(HLOOKUP(E974,Code!$B$8:$G$9,2,TRUE)),TRUE)</f>
        <v>#N/A</v>
      </c>
      <c r="G974" s="23" t="e">
        <f>Table1[[#This Row],[Non-HDL-C]]-(Table1[[#This Row],[Triglycerides]]/Table1[[#This Row],[Factor]])</f>
        <v>#N/A</v>
      </c>
    </row>
    <row r="975" spans="2:7" x14ac:dyDescent="0.25">
      <c r="B975" s="10"/>
      <c r="C975" s="12"/>
      <c r="D975" s="12"/>
      <c r="E975" s="22">
        <f t="shared" si="16"/>
        <v>0</v>
      </c>
      <c r="F975" s="23" t="e">
        <f>VLOOKUP((HLOOKUP(D975,Code!$B$3:'Code'!$AE$4,2,TRUE)),Code!$C$13:$I$43,(HLOOKUP(E975,Code!$B$8:$G$9,2,TRUE)),TRUE)</f>
        <v>#N/A</v>
      </c>
      <c r="G975" s="23" t="e">
        <f>Table1[[#This Row],[Non-HDL-C]]-(Table1[[#This Row],[Triglycerides]]/Table1[[#This Row],[Factor]])</f>
        <v>#N/A</v>
      </c>
    </row>
    <row r="976" spans="2:7" x14ac:dyDescent="0.25">
      <c r="B976" s="10"/>
      <c r="C976" s="12"/>
      <c r="D976" s="12"/>
      <c r="E976" s="22">
        <f t="shared" si="16"/>
        <v>0</v>
      </c>
      <c r="F976" s="23" t="e">
        <f>VLOOKUP((HLOOKUP(D976,Code!$B$3:'Code'!$AE$4,2,TRUE)),Code!$C$13:$I$43,(HLOOKUP(E976,Code!$B$8:$G$9,2,TRUE)),TRUE)</f>
        <v>#N/A</v>
      </c>
      <c r="G976" s="23" t="e">
        <f>Table1[[#This Row],[Non-HDL-C]]-(Table1[[#This Row],[Triglycerides]]/Table1[[#This Row],[Factor]])</f>
        <v>#N/A</v>
      </c>
    </row>
    <row r="977" spans="2:7" x14ac:dyDescent="0.25">
      <c r="B977" s="10"/>
      <c r="C977" s="12"/>
      <c r="D977" s="12"/>
      <c r="E977" s="22">
        <f t="shared" si="16"/>
        <v>0</v>
      </c>
      <c r="F977" s="23" t="e">
        <f>VLOOKUP((HLOOKUP(D977,Code!$B$3:'Code'!$AE$4,2,TRUE)),Code!$C$13:$I$43,(HLOOKUP(E977,Code!$B$8:$G$9,2,TRUE)),TRUE)</f>
        <v>#N/A</v>
      </c>
      <c r="G977" s="23" t="e">
        <f>Table1[[#This Row],[Non-HDL-C]]-(Table1[[#This Row],[Triglycerides]]/Table1[[#This Row],[Factor]])</f>
        <v>#N/A</v>
      </c>
    </row>
    <row r="978" spans="2:7" x14ac:dyDescent="0.25">
      <c r="B978" s="10"/>
      <c r="C978" s="12"/>
      <c r="D978" s="12"/>
      <c r="E978" s="22">
        <f t="shared" si="16"/>
        <v>0</v>
      </c>
      <c r="F978" s="23" t="e">
        <f>VLOOKUP((HLOOKUP(D978,Code!$B$3:'Code'!$AE$4,2,TRUE)),Code!$C$13:$I$43,(HLOOKUP(E978,Code!$B$8:$G$9,2,TRUE)),TRUE)</f>
        <v>#N/A</v>
      </c>
      <c r="G978" s="23" t="e">
        <f>Table1[[#This Row],[Non-HDL-C]]-(Table1[[#This Row],[Triglycerides]]/Table1[[#This Row],[Factor]])</f>
        <v>#N/A</v>
      </c>
    </row>
    <row r="979" spans="2:7" x14ac:dyDescent="0.25">
      <c r="B979" s="10"/>
      <c r="C979" s="12"/>
      <c r="D979" s="12"/>
      <c r="E979" s="22">
        <f t="shared" si="16"/>
        <v>0</v>
      </c>
      <c r="F979" s="23" t="e">
        <f>VLOOKUP((HLOOKUP(D979,Code!$B$3:'Code'!$AE$4,2,TRUE)),Code!$C$13:$I$43,(HLOOKUP(E979,Code!$B$8:$G$9,2,TRUE)),TRUE)</f>
        <v>#N/A</v>
      </c>
      <c r="G979" s="23" t="e">
        <f>Table1[[#This Row],[Non-HDL-C]]-(Table1[[#This Row],[Triglycerides]]/Table1[[#This Row],[Factor]])</f>
        <v>#N/A</v>
      </c>
    </row>
    <row r="980" spans="2:7" x14ac:dyDescent="0.25">
      <c r="B980" s="10"/>
      <c r="C980" s="12"/>
      <c r="D980" s="12"/>
      <c r="E980" s="22">
        <f t="shared" si="16"/>
        <v>0</v>
      </c>
      <c r="F980" s="23" t="e">
        <f>VLOOKUP((HLOOKUP(D980,Code!$B$3:'Code'!$AE$4,2,TRUE)),Code!$C$13:$I$43,(HLOOKUP(E980,Code!$B$8:$G$9,2,TRUE)),TRUE)</f>
        <v>#N/A</v>
      </c>
      <c r="G980" s="23" t="e">
        <f>Table1[[#This Row],[Non-HDL-C]]-(Table1[[#This Row],[Triglycerides]]/Table1[[#This Row],[Factor]])</f>
        <v>#N/A</v>
      </c>
    </row>
    <row r="981" spans="2:7" x14ac:dyDescent="0.25">
      <c r="B981" s="10"/>
      <c r="C981" s="12"/>
      <c r="D981" s="12"/>
      <c r="E981" s="22">
        <f t="shared" si="16"/>
        <v>0</v>
      </c>
      <c r="F981" s="23" t="e">
        <f>VLOOKUP((HLOOKUP(D981,Code!$B$3:'Code'!$AE$4,2,TRUE)),Code!$C$13:$I$43,(HLOOKUP(E981,Code!$B$8:$G$9,2,TRUE)),TRUE)</f>
        <v>#N/A</v>
      </c>
      <c r="G981" s="23" t="e">
        <f>Table1[[#This Row],[Non-HDL-C]]-(Table1[[#This Row],[Triglycerides]]/Table1[[#This Row],[Factor]])</f>
        <v>#N/A</v>
      </c>
    </row>
    <row r="982" spans="2:7" x14ac:dyDescent="0.25">
      <c r="B982" s="10"/>
      <c r="C982" s="12"/>
      <c r="D982" s="12"/>
      <c r="E982" s="22">
        <f t="shared" si="16"/>
        <v>0</v>
      </c>
      <c r="F982" s="23" t="e">
        <f>VLOOKUP((HLOOKUP(D982,Code!$B$3:'Code'!$AE$4,2,TRUE)),Code!$C$13:$I$43,(HLOOKUP(E982,Code!$B$8:$G$9,2,TRUE)),TRUE)</f>
        <v>#N/A</v>
      </c>
      <c r="G982" s="23" t="e">
        <f>Table1[[#This Row],[Non-HDL-C]]-(Table1[[#This Row],[Triglycerides]]/Table1[[#This Row],[Factor]])</f>
        <v>#N/A</v>
      </c>
    </row>
    <row r="983" spans="2:7" x14ac:dyDescent="0.25">
      <c r="B983" s="10"/>
      <c r="C983" s="12"/>
      <c r="D983" s="12"/>
      <c r="E983" s="22">
        <f t="shared" si="16"/>
        <v>0</v>
      </c>
      <c r="F983" s="23" t="e">
        <f>VLOOKUP((HLOOKUP(D983,Code!$B$3:'Code'!$AE$4,2,TRUE)),Code!$C$13:$I$43,(HLOOKUP(E983,Code!$B$8:$G$9,2,TRUE)),TRUE)</f>
        <v>#N/A</v>
      </c>
      <c r="G983" s="23" t="e">
        <f>Table1[[#This Row],[Non-HDL-C]]-(Table1[[#This Row],[Triglycerides]]/Table1[[#This Row],[Factor]])</f>
        <v>#N/A</v>
      </c>
    </row>
    <row r="984" spans="2:7" x14ac:dyDescent="0.25">
      <c r="B984" s="10"/>
      <c r="C984" s="12"/>
      <c r="D984" s="12"/>
      <c r="E984" s="22">
        <f t="shared" si="16"/>
        <v>0</v>
      </c>
      <c r="F984" s="23" t="e">
        <f>VLOOKUP((HLOOKUP(D984,Code!$B$3:'Code'!$AE$4,2,TRUE)),Code!$C$13:$I$43,(HLOOKUP(E984,Code!$B$8:$G$9,2,TRUE)),TRUE)</f>
        <v>#N/A</v>
      </c>
      <c r="G984" s="23" t="e">
        <f>Table1[[#This Row],[Non-HDL-C]]-(Table1[[#This Row],[Triglycerides]]/Table1[[#This Row],[Factor]])</f>
        <v>#N/A</v>
      </c>
    </row>
    <row r="985" spans="2:7" x14ac:dyDescent="0.25">
      <c r="B985" s="10"/>
      <c r="C985" s="12"/>
      <c r="D985" s="12"/>
      <c r="E985" s="22">
        <f t="shared" si="16"/>
        <v>0</v>
      </c>
      <c r="F985" s="23" t="e">
        <f>VLOOKUP((HLOOKUP(D985,Code!$B$3:'Code'!$AE$4,2,TRUE)),Code!$C$13:$I$43,(HLOOKUP(E985,Code!$B$8:$G$9,2,TRUE)),TRUE)</f>
        <v>#N/A</v>
      </c>
      <c r="G985" s="23" t="e">
        <f>Table1[[#This Row],[Non-HDL-C]]-(Table1[[#This Row],[Triglycerides]]/Table1[[#This Row],[Factor]])</f>
        <v>#N/A</v>
      </c>
    </row>
    <row r="986" spans="2:7" x14ac:dyDescent="0.25">
      <c r="B986" s="10"/>
      <c r="C986" s="12"/>
      <c r="D986" s="12"/>
      <c r="E986" s="22">
        <f t="shared" si="16"/>
        <v>0</v>
      </c>
      <c r="F986" s="23" t="e">
        <f>VLOOKUP((HLOOKUP(D986,Code!$B$3:'Code'!$AE$4,2,TRUE)),Code!$C$13:$I$43,(HLOOKUP(E986,Code!$B$8:$G$9,2,TRUE)),TRUE)</f>
        <v>#N/A</v>
      </c>
      <c r="G986" s="23" t="e">
        <f>Table1[[#This Row],[Non-HDL-C]]-(Table1[[#This Row],[Triglycerides]]/Table1[[#This Row],[Factor]])</f>
        <v>#N/A</v>
      </c>
    </row>
    <row r="987" spans="2:7" x14ac:dyDescent="0.25">
      <c r="B987" s="10"/>
      <c r="C987" s="12"/>
      <c r="D987" s="12"/>
      <c r="E987" s="22">
        <f t="shared" si="16"/>
        <v>0</v>
      </c>
      <c r="F987" s="23" t="e">
        <f>VLOOKUP((HLOOKUP(D987,Code!$B$3:'Code'!$AE$4,2,TRUE)),Code!$C$13:$I$43,(HLOOKUP(E987,Code!$B$8:$G$9,2,TRUE)),TRUE)</f>
        <v>#N/A</v>
      </c>
      <c r="G987" s="23" t="e">
        <f>Table1[[#This Row],[Non-HDL-C]]-(Table1[[#This Row],[Triglycerides]]/Table1[[#This Row],[Factor]])</f>
        <v>#N/A</v>
      </c>
    </row>
    <row r="988" spans="2:7" x14ac:dyDescent="0.25">
      <c r="B988" s="10"/>
      <c r="C988" s="12"/>
      <c r="D988" s="12"/>
      <c r="E988" s="22">
        <f t="shared" si="16"/>
        <v>0</v>
      </c>
      <c r="F988" s="23" t="e">
        <f>VLOOKUP((HLOOKUP(D988,Code!$B$3:'Code'!$AE$4,2,TRUE)),Code!$C$13:$I$43,(HLOOKUP(E988,Code!$B$8:$G$9,2,TRUE)),TRUE)</f>
        <v>#N/A</v>
      </c>
      <c r="G988" s="23" t="e">
        <f>Table1[[#This Row],[Non-HDL-C]]-(Table1[[#This Row],[Triglycerides]]/Table1[[#This Row],[Factor]])</f>
        <v>#N/A</v>
      </c>
    </row>
    <row r="989" spans="2:7" x14ac:dyDescent="0.25">
      <c r="B989" s="10"/>
      <c r="C989" s="12"/>
      <c r="D989" s="12"/>
      <c r="E989" s="22">
        <f t="shared" si="16"/>
        <v>0</v>
      </c>
      <c r="F989" s="23" t="e">
        <f>VLOOKUP((HLOOKUP(D989,Code!$B$3:'Code'!$AE$4,2,TRUE)),Code!$C$13:$I$43,(HLOOKUP(E989,Code!$B$8:$G$9,2,TRUE)),TRUE)</f>
        <v>#N/A</v>
      </c>
      <c r="G989" s="23" t="e">
        <f>Table1[[#This Row],[Non-HDL-C]]-(Table1[[#This Row],[Triglycerides]]/Table1[[#This Row],[Factor]])</f>
        <v>#N/A</v>
      </c>
    </row>
    <row r="990" spans="2:7" x14ac:dyDescent="0.25">
      <c r="B990" s="10"/>
      <c r="C990" s="12"/>
      <c r="D990" s="12"/>
      <c r="E990" s="22">
        <f t="shared" si="16"/>
        <v>0</v>
      </c>
      <c r="F990" s="23" t="e">
        <f>VLOOKUP((HLOOKUP(D990,Code!$B$3:'Code'!$AE$4,2,TRUE)),Code!$C$13:$I$43,(HLOOKUP(E990,Code!$B$8:$G$9,2,TRUE)),TRUE)</f>
        <v>#N/A</v>
      </c>
      <c r="G990" s="23" t="e">
        <f>Table1[[#This Row],[Non-HDL-C]]-(Table1[[#This Row],[Triglycerides]]/Table1[[#This Row],[Factor]])</f>
        <v>#N/A</v>
      </c>
    </row>
    <row r="991" spans="2:7" x14ac:dyDescent="0.25">
      <c r="B991" s="10"/>
      <c r="C991" s="12"/>
      <c r="D991" s="12"/>
      <c r="E991" s="22">
        <f t="shared" si="16"/>
        <v>0</v>
      </c>
      <c r="F991" s="23" t="e">
        <f>VLOOKUP((HLOOKUP(D991,Code!$B$3:'Code'!$AE$4,2,TRUE)),Code!$C$13:$I$43,(HLOOKUP(E991,Code!$B$8:$G$9,2,TRUE)),TRUE)</f>
        <v>#N/A</v>
      </c>
      <c r="G991" s="23" t="e">
        <f>Table1[[#This Row],[Non-HDL-C]]-(Table1[[#This Row],[Triglycerides]]/Table1[[#This Row],[Factor]])</f>
        <v>#N/A</v>
      </c>
    </row>
    <row r="992" spans="2:7" x14ac:dyDescent="0.25">
      <c r="B992" s="10"/>
      <c r="C992" s="12"/>
      <c r="D992" s="12"/>
      <c r="E992" s="22">
        <f t="shared" si="16"/>
        <v>0</v>
      </c>
      <c r="F992" s="23" t="e">
        <f>VLOOKUP((HLOOKUP(D992,Code!$B$3:'Code'!$AE$4,2,TRUE)),Code!$C$13:$I$43,(HLOOKUP(E992,Code!$B$8:$G$9,2,TRUE)),TRUE)</f>
        <v>#N/A</v>
      </c>
      <c r="G992" s="23" t="e">
        <f>Table1[[#This Row],[Non-HDL-C]]-(Table1[[#This Row],[Triglycerides]]/Table1[[#This Row],[Factor]])</f>
        <v>#N/A</v>
      </c>
    </row>
    <row r="993" spans="2:7" x14ac:dyDescent="0.25">
      <c r="B993" s="10"/>
      <c r="C993" s="12"/>
      <c r="D993" s="12"/>
      <c r="E993" s="22">
        <f t="shared" si="16"/>
        <v>0</v>
      </c>
      <c r="F993" s="23" t="e">
        <f>VLOOKUP((HLOOKUP(D993,Code!$B$3:'Code'!$AE$4,2,TRUE)),Code!$C$13:$I$43,(HLOOKUP(E993,Code!$B$8:$G$9,2,TRUE)),TRUE)</f>
        <v>#N/A</v>
      </c>
      <c r="G993" s="23" t="e">
        <f>Table1[[#This Row],[Non-HDL-C]]-(Table1[[#This Row],[Triglycerides]]/Table1[[#This Row],[Factor]])</f>
        <v>#N/A</v>
      </c>
    </row>
    <row r="994" spans="2:7" x14ac:dyDescent="0.25">
      <c r="B994" s="10"/>
      <c r="C994" s="12"/>
      <c r="D994" s="12"/>
      <c r="E994" s="22">
        <f t="shared" si="16"/>
        <v>0</v>
      </c>
      <c r="F994" s="23" t="e">
        <f>VLOOKUP((HLOOKUP(D994,Code!$B$3:'Code'!$AE$4,2,TRUE)),Code!$C$13:$I$43,(HLOOKUP(E994,Code!$B$8:$G$9,2,TRUE)),TRUE)</f>
        <v>#N/A</v>
      </c>
      <c r="G994" s="23" t="e">
        <f>Table1[[#This Row],[Non-HDL-C]]-(Table1[[#This Row],[Triglycerides]]/Table1[[#This Row],[Factor]])</f>
        <v>#N/A</v>
      </c>
    </row>
    <row r="995" spans="2:7" x14ac:dyDescent="0.25">
      <c r="B995" s="10"/>
      <c r="C995" s="12"/>
      <c r="D995" s="12"/>
      <c r="E995" s="22">
        <f t="shared" si="16"/>
        <v>0</v>
      </c>
      <c r="F995" s="23" t="e">
        <f>VLOOKUP((HLOOKUP(D995,Code!$B$3:'Code'!$AE$4,2,TRUE)),Code!$C$13:$I$43,(HLOOKUP(E995,Code!$B$8:$G$9,2,TRUE)),TRUE)</f>
        <v>#N/A</v>
      </c>
      <c r="G995" s="23" t="e">
        <f>Table1[[#This Row],[Non-HDL-C]]-(Table1[[#This Row],[Triglycerides]]/Table1[[#This Row],[Factor]])</f>
        <v>#N/A</v>
      </c>
    </row>
    <row r="996" spans="2:7" x14ac:dyDescent="0.25">
      <c r="B996" s="10"/>
      <c r="C996" s="12"/>
      <c r="D996" s="12"/>
      <c r="E996" s="22">
        <f t="shared" si="16"/>
        <v>0</v>
      </c>
      <c r="F996" s="23" t="e">
        <f>VLOOKUP((HLOOKUP(D996,Code!$B$3:'Code'!$AE$4,2,TRUE)),Code!$C$13:$I$43,(HLOOKUP(E996,Code!$B$8:$G$9,2,TRUE)),TRUE)</f>
        <v>#N/A</v>
      </c>
      <c r="G996" s="23" t="e">
        <f>Table1[[#This Row],[Non-HDL-C]]-(Table1[[#This Row],[Triglycerides]]/Table1[[#This Row],[Factor]])</f>
        <v>#N/A</v>
      </c>
    </row>
    <row r="997" spans="2:7" x14ac:dyDescent="0.25">
      <c r="B997" s="10"/>
      <c r="C997" s="12"/>
      <c r="D997" s="12"/>
      <c r="E997" s="22">
        <f t="shared" si="16"/>
        <v>0</v>
      </c>
      <c r="F997" s="23" t="e">
        <f>VLOOKUP((HLOOKUP(D997,Code!$B$3:'Code'!$AE$4,2,TRUE)),Code!$C$13:$I$43,(HLOOKUP(E997,Code!$B$8:$G$9,2,TRUE)),TRUE)</f>
        <v>#N/A</v>
      </c>
      <c r="G997" s="23" t="e">
        <f>Table1[[#This Row],[Non-HDL-C]]-(Table1[[#This Row],[Triglycerides]]/Table1[[#This Row],[Factor]])</f>
        <v>#N/A</v>
      </c>
    </row>
    <row r="998" spans="2:7" x14ac:dyDescent="0.25">
      <c r="B998" s="10"/>
      <c r="C998" s="12"/>
      <c r="D998" s="12"/>
      <c r="E998" s="22">
        <f t="shared" ref="E998:E1001" si="17">B998-C998</f>
        <v>0</v>
      </c>
      <c r="F998" s="23" t="e">
        <f>VLOOKUP((HLOOKUP(D998,Code!$B$3:'Code'!$AE$4,2,TRUE)),Code!$C$13:$I$43,(HLOOKUP(E998,Code!$B$8:$G$9,2,TRUE)),TRUE)</f>
        <v>#N/A</v>
      </c>
      <c r="G998" s="23" t="e">
        <f>Table1[[#This Row],[Non-HDL-C]]-(Table1[[#This Row],[Triglycerides]]/Table1[[#This Row],[Factor]])</f>
        <v>#N/A</v>
      </c>
    </row>
    <row r="999" spans="2:7" x14ac:dyDescent="0.25">
      <c r="B999" s="10"/>
      <c r="C999" s="12"/>
      <c r="D999" s="12"/>
      <c r="E999" s="22">
        <f t="shared" si="17"/>
        <v>0</v>
      </c>
      <c r="F999" s="23" t="e">
        <f>VLOOKUP((HLOOKUP(D999,Code!$B$3:'Code'!$AE$4,2,TRUE)),Code!$C$13:$I$43,(HLOOKUP(E999,Code!$B$8:$G$9,2,TRUE)),TRUE)</f>
        <v>#N/A</v>
      </c>
      <c r="G999" s="23" t="e">
        <f>Table1[[#This Row],[Non-HDL-C]]-(Table1[[#This Row],[Triglycerides]]/Table1[[#This Row],[Factor]])</f>
        <v>#N/A</v>
      </c>
    </row>
    <row r="1000" spans="2:7" x14ac:dyDescent="0.25">
      <c r="B1000" s="10"/>
      <c r="C1000" s="12"/>
      <c r="D1000" s="12"/>
      <c r="E1000" s="22">
        <f t="shared" si="17"/>
        <v>0</v>
      </c>
      <c r="F1000" s="23" t="e">
        <f>VLOOKUP((HLOOKUP(D1000,Code!$B$3:'Code'!$AE$4,2,TRUE)),Code!$C$13:$I$43,(HLOOKUP(E1000,Code!$B$8:$G$9,2,TRUE)),TRUE)</f>
        <v>#N/A</v>
      </c>
      <c r="G1000" s="23" t="e">
        <f>Table1[[#This Row],[Non-HDL-C]]-(Table1[[#This Row],[Triglycerides]]/Table1[[#This Row],[Factor]])</f>
        <v>#N/A</v>
      </c>
    </row>
    <row r="1001" spans="2:7" x14ac:dyDescent="0.25">
      <c r="B1001" s="10"/>
      <c r="C1001" s="12"/>
      <c r="D1001" s="12"/>
      <c r="E1001" s="22">
        <f t="shared" si="17"/>
        <v>0</v>
      </c>
      <c r="F1001" s="23" t="e">
        <f>VLOOKUP((HLOOKUP(D1001,Code!$B$3:'Code'!$AE$4,2,TRUE)),Code!$C$13:$I$43,(HLOOKUP(E1001,Code!$B$8:$G$9,2,TRUE)),TRUE)</f>
        <v>#N/A</v>
      </c>
      <c r="G1001" s="23" t="e">
        <f>Table1[[#This Row],[Non-HDL-C]]-(Table1[[#This Row],[Triglycerides]]/Table1[[#This Row],[Factor]])</f>
        <v>#N/A</v>
      </c>
    </row>
    <row r="1002" spans="2:7" x14ac:dyDescent="0.25">
      <c r="B1002" s="10"/>
      <c r="C1002" s="12"/>
      <c r="D1002" s="12"/>
      <c r="E1002" s="22">
        <f t="shared" ref="E1002:E1065" si="18">B1002-C1002</f>
        <v>0</v>
      </c>
      <c r="F1002" s="23" t="e">
        <f>VLOOKUP((HLOOKUP(D1002,Code!$B$3:'Code'!$AE$4,2,TRUE)),Code!$C$13:$I$43,(HLOOKUP(E1002,Code!$B$8:$G$9,2,TRUE)),TRUE)</f>
        <v>#N/A</v>
      </c>
      <c r="G1002" s="23" t="e">
        <f>Table1[[#This Row],[Non-HDL-C]]-(Table1[[#This Row],[Triglycerides]]/Table1[[#This Row],[Factor]])</f>
        <v>#N/A</v>
      </c>
    </row>
    <row r="1003" spans="2:7" x14ac:dyDescent="0.25">
      <c r="B1003" s="10"/>
      <c r="C1003" s="12"/>
      <c r="D1003" s="12"/>
      <c r="E1003" s="22">
        <f t="shared" si="18"/>
        <v>0</v>
      </c>
      <c r="F1003" s="23" t="e">
        <f>VLOOKUP((HLOOKUP(D1003,Code!$B$3:'Code'!$AE$4,2,TRUE)),Code!$C$13:$I$43,(HLOOKUP(E1003,Code!$B$8:$G$9,2,TRUE)),TRUE)</f>
        <v>#N/A</v>
      </c>
      <c r="G1003" s="23" t="e">
        <f>Table1[[#This Row],[Non-HDL-C]]-(Table1[[#This Row],[Triglycerides]]/Table1[[#This Row],[Factor]])</f>
        <v>#N/A</v>
      </c>
    </row>
    <row r="1004" spans="2:7" x14ac:dyDescent="0.25">
      <c r="B1004" s="10"/>
      <c r="C1004" s="12"/>
      <c r="D1004" s="12"/>
      <c r="E1004" s="22">
        <f t="shared" si="18"/>
        <v>0</v>
      </c>
      <c r="F1004" s="23" t="e">
        <f>VLOOKUP((HLOOKUP(D1004,Code!$B$3:'Code'!$AE$4,2,TRUE)),Code!$C$13:$I$43,(HLOOKUP(E1004,Code!$B$8:$G$9,2,TRUE)),TRUE)</f>
        <v>#N/A</v>
      </c>
      <c r="G1004" s="23" t="e">
        <f>Table1[[#This Row],[Non-HDL-C]]-(Table1[[#This Row],[Triglycerides]]/Table1[[#This Row],[Factor]])</f>
        <v>#N/A</v>
      </c>
    </row>
    <row r="1005" spans="2:7" x14ac:dyDescent="0.25">
      <c r="B1005" s="10"/>
      <c r="C1005" s="12"/>
      <c r="D1005" s="12"/>
      <c r="E1005" s="22">
        <f t="shared" si="18"/>
        <v>0</v>
      </c>
      <c r="F1005" s="23" t="e">
        <f>VLOOKUP((HLOOKUP(D1005,Code!$B$3:'Code'!$AE$4,2,TRUE)),Code!$C$13:$I$43,(HLOOKUP(E1005,Code!$B$8:$G$9,2,TRUE)),TRUE)</f>
        <v>#N/A</v>
      </c>
      <c r="G1005" s="23" t="e">
        <f>Table1[[#This Row],[Non-HDL-C]]-(Table1[[#This Row],[Triglycerides]]/Table1[[#This Row],[Factor]])</f>
        <v>#N/A</v>
      </c>
    </row>
    <row r="1006" spans="2:7" x14ac:dyDescent="0.25">
      <c r="B1006" s="10"/>
      <c r="C1006" s="12"/>
      <c r="D1006" s="12"/>
      <c r="E1006" s="22">
        <f t="shared" si="18"/>
        <v>0</v>
      </c>
      <c r="F1006" s="23" t="e">
        <f>VLOOKUP((HLOOKUP(D1006,Code!$B$3:'Code'!$AE$4,2,TRUE)),Code!$C$13:$I$43,(HLOOKUP(E1006,Code!$B$8:$G$9,2,TRUE)),TRUE)</f>
        <v>#N/A</v>
      </c>
      <c r="G1006" s="23" t="e">
        <f>Table1[[#This Row],[Non-HDL-C]]-(Table1[[#This Row],[Triglycerides]]/Table1[[#This Row],[Factor]])</f>
        <v>#N/A</v>
      </c>
    </row>
    <row r="1007" spans="2:7" x14ac:dyDescent="0.25">
      <c r="B1007" s="10"/>
      <c r="C1007" s="12"/>
      <c r="D1007" s="12"/>
      <c r="E1007" s="22">
        <f t="shared" si="18"/>
        <v>0</v>
      </c>
      <c r="F1007" s="23" t="e">
        <f>VLOOKUP((HLOOKUP(D1007,Code!$B$3:'Code'!$AE$4,2,TRUE)),Code!$C$13:$I$43,(HLOOKUP(E1007,Code!$B$8:$G$9,2,TRUE)),TRUE)</f>
        <v>#N/A</v>
      </c>
      <c r="G1007" s="23" t="e">
        <f>Table1[[#This Row],[Non-HDL-C]]-(Table1[[#This Row],[Triglycerides]]/Table1[[#This Row],[Factor]])</f>
        <v>#N/A</v>
      </c>
    </row>
    <row r="1008" spans="2:7" x14ac:dyDescent="0.25">
      <c r="B1008" s="10"/>
      <c r="C1008" s="12"/>
      <c r="D1008" s="12"/>
      <c r="E1008" s="22">
        <f t="shared" si="18"/>
        <v>0</v>
      </c>
      <c r="F1008" s="23" t="e">
        <f>VLOOKUP((HLOOKUP(D1008,Code!$B$3:'Code'!$AE$4,2,TRUE)),Code!$C$13:$I$43,(HLOOKUP(E1008,Code!$B$8:$G$9,2,TRUE)),TRUE)</f>
        <v>#N/A</v>
      </c>
      <c r="G1008" s="23" t="e">
        <f>Table1[[#This Row],[Non-HDL-C]]-(Table1[[#This Row],[Triglycerides]]/Table1[[#This Row],[Factor]])</f>
        <v>#N/A</v>
      </c>
    </row>
    <row r="1009" spans="2:7" x14ac:dyDescent="0.25">
      <c r="B1009" s="10"/>
      <c r="C1009" s="12"/>
      <c r="D1009" s="12"/>
      <c r="E1009" s="22">
        <f t="shared" si="18"/>
        <v>0</v>
      </c>
      <c r="F1009" s="23" t="e">
        <f>VLOOKUP((HLOOKUP(D1009,Code!$B$3:'Code'!$AE$4,2,TRUE)),Code!$C$13:$I$43,(HLOOKUP(E1009,Code!$B$8:$G$9,2,TRUE)),TRUE)</f>
        <v>#N/A</v>
      </c>
      <c r="G1009" s="23" t="e">
        <f>Table1[[#This Row],[Non-HDL-C]]-(Table1[[#This Row],[Triglycerides]]/Table1[[#This Row],[Factor]])</f>
        <v>#N/A</v>
      </c>
    </row>
    <row r="1010" spans="2:7" x14ac:dyDescent="0.25">
      <c r="B1010" s="10"/>
      <c r="C1010" s="12"/>
      <c r="D1010" s="12"/>
      <c r="E1010" s="22">
        <f t="shared" si="18"/>
        <v>0</v>
      </c>
      <c r="F1010" s="23" t="e">
        <f>VLOOKUP((HLOOKUP(D1010,Code!$B$3:'Code'!$AE$4,2,TRUE)),Code!$C$13:$I$43,(HLOOKUP(E1010,Code!$B$8:$G$9,2,TRUE)),TRUE)</f>
        <v>#N/A</v>
      </c>
      <c r="G1010" s="23" t="e">
        <f>Table1[[#This Row],[Non-HDL-C]]-(Table1[[#This Row],[Triglycerides]]/Table1[[#This Row],[Factor]])</f>
        <v>#N/A</v>
      </c>
    </row>
    <row r="1011" spans="2:7" x14ac:dyDescent="0.25">
      <c r="B1011" s="10"/>
      <c r="C1011" s="12"/>
      <c r="D1011" s="12"/>
      <c r="E1011" s="22">
        <f t="shared" si="18"/>
        <v>0</v>
      </c>
      <c r="F1011" s="23" t="e">
        <f>VLOOKUP((HLOOKUP(D1011,Code!$B$3:'Code'!$AE$4,2,TRUE)),Code!$C$13:$I$43,(HLOOKUP(E1011,Code!$B$8:$G$9,2,TRUE)),TRUE)</f>
        <v>#N/A</v>
      </c>
      <c r="G1011" s="23" t="e">
        <f>Table1[[#This Row],[Non-HDL-C]]-(Table1[[#This Row],[Triglycerides]]/Table1[[#This Row],[Factor]])</f>
        <v>#N/A</v>
      </c>
    </row>
    <row r="1012" spans="2:7" x14ac:dyDescent="0.25">
      <c r="B1012" s="10"/>
      <c r="C1012" s="12"/>
      <c r="D1012" s="12"/>
      <c r="E1012" s="22">
        <f t="shared" si="18"/>
        <v>0</v>
      </c>
      <c r="F1012" s="23" t="e">
        <f>VLOOKUP((HLOOKUP(D1012,Code!$B$3:'Code'!$AE$4,2,TRUE)),Code!$C$13:$I$43,(HLOOKUP(E1012,Code!$B$8:$G$9,2,TRUE)),TRUE)</f>
        <v>#N/A</v>
      </c>
      <c r="G1012" s="23" t="e">
        <f>Table1[[#This Row],[Non-HDL-C]]-(Table1[[#This Row],[Triglycerides]]/Table1[[#This Row],[Factor]])</f>
        <v>#N/A</v>
      </c>
    </row>
    <row r="1013" spans="2:7" x14ac:dyDescent="0.25">
      <c r="B1013" s="10"/>
      <c r="C1013" s="12"/>
      <c r="D1013" s="12"/>
      <c r="E1013" s="22">
        <f t="shared" si="18"/>
        <v>0</v>
      </c>
      <c r="F1013" s="23" t="e">
        <f>VLOOKUP((HLOOKUP(D1013,Code!$B$3:'Code'!$AE$4,2,TRUE)),Code!$C$13:$I$43,(HLOOKUP(E1013,Code!$B$8:$G$9,2,TRUE)),TRUE)</f>
        <v>#N/A</v>
      </c>
      <c r="G1013" s="23" t="e">
        <f>Table1[[#This Row],[Non-HDL-C]]-(Table1[[#This Row],[Triglycerides]]/Table1[[#This Row],[Factor]])</f>
        <v>#N/A</v>
      </c>
    </row>
    <row r="1014" spans="2:7" x14ac:dyDescent="0.25">
      <c r="B1014" s="10"/>
      <c r="C1014" s="12"/>
      <c r="D1014" s="12"/>
      <c r="E1014" s="22">
        <f t="shared" si="18"/>
        <v>0</v>
      </c>
      <c r="F1014" s="23" t="e">
        <f>VLOOKUP((HLOOKUP(D1014,Code!$B$3:'Code'!$AE$4,2,TRUE)),Code!$C$13:$I$43,(HLOOKUP(E1014,Code!$B$8:$G$9,2,TRUE)),TRUE)</f>
        <v>#N/A</v>
      </c>
      <c r="G1014" s="23" t="e">
        <f>Table1[[#This Row],[Non-HDL-C]]-(Table1[[#This Row],[Triglycerides]]/Table1[[#This Row],[Factor]])</f>
        <v>#N/A</v>
      </c>
    </row>
    <row r="1015" spans="2:7" x14ac:dyDescent="0.25">
      <c r="B1015" s="10"/>
      <c r="C1015" s="12"/>
      <c r="D1015" s="12"/>
      <c r="E1015" s="22">
        <f t="shared" si="18"/>
        <v>0</v>
      </c>
      <c r="F1015" s="23" t="e">
        <f>VLOOKUP((HLOOKUP(D1015,Code!$B$3:'Code'!$AE$4,2,TRUE)),Code!$C$13:$I$43,(HLOOKUP(E1015,Code!$B$8:$G$9,2,TRUE)),TRUE)</f>
        <v>#N/A</v>
      </c>
      <c r="G1015" s="23" t="e">
        <f>Table1[[#This Row],[Non-HDL-C]]-(Table1[[#This Row],[Triglycerides]]/Table1[[#This Row],[Factor]])</f>
        <v>#N/A</v>
      </c>
    </row>
    <row r="1016" spans="2:7" x14ac:dyDescent="0.25">
      <c r="B1016" s="10"/>
      <c r="C1016" s="12"/>
      <c r="D1016" s="12"/>
      <c r="E1016" s="22">
        <f t="shared" si="18"/>
        <v>0</v>
      </c>
      <c r="F1016" s="23" t="e">
        <f>VLOOKUP((HLOOKUP(D1016,Code!$B$3:'Code'!$AE$4,2,TRUE)),Code!$C$13:$I$43,(HLOOKUP(E1016,Code!$B$8:$G$9,2,TRUE)),TRUE)</f>
        <v>#N/A</v>
      </c>
      <c r="G1016" s="23" t="e">
        <f>Table1[[#This Row],[Non-HDL-C]]-(Table1[[#This Row],[Triglycerides]]/Table1[[#This Row],[Factor]])</f>
        <v>#N/A</v>
      </c>
    </row>
    <row r="1017" spans="2:7" x14ac:dyDescent="0.25">
      <c r="B1017" s="10"/>
      <c r="C1017" s="12"/>
      <c r="D1017" s="12"/>
      <c r="E1017" s="22">
        <f t="shared" si="18"/>
        <v>0</v>
      </c>
      <c r="F1017" s="23" t="e">
        <f>VLOOKUP((HLOOKUP(D1017,Code!$B$3:'Code'!$AE$4,2,TRUE)),Code!$C$13:$I$43,(HLOOKUP(E1017,Code!$B$8:$G$9,2,TRUE)),TRUE)</f>
        <v>#N/A</v>
      </c>
      <c r="G1017" s="23" t="e">
        <f>Table1[[#This Row],[Non-HDL-C]]-(Table1[[#This Row],[Triglycerides]]/Table1[[#This Row],[Factor]])</f>
        <v>#N/A</v>
      </c>
    </row>
    <row r="1018" spans="2:7" x14ac:dyDescent="0.25">
      <c r="B1018" s="10"/>
      <c r="C1018" s="12"/>
      <c r="D1018" s="12"/>
      <c r="E1018" s="22">
        <f t="shared" si="18"/>
        <v>0</v>
      </c>
      <c r="F1018" s="23" t="e">
        <f>VLOOKUP((HLOOKUP(D1018,Code!$B$3:'Code'!$AE$4,2,TRUE)),Code!$C$13:$I$43,(HLOOKUP(E1018,Code!$B$8:$G$9,2,TRUE)),TRUE)</f>
        <v>#N/A</v>
      </c>
      <c r="G1018" s="23" t="e">
        <f>Table1[[#This Row],[Non-HDL-C]]-(Table1[[#This Row],[Triglycerides]]/Table1[[#This Row],[Factor]])</f>
        <v>#N/A</v>
      </c>
    </row>
    <row r="1019" spans="2:7" x14ac:dyDescent="0.25">
      <c r="B1019" s="10"/>
      <c r="C1019" s="12"/>
      <c r="D1019" s="12"/>
      <c r="E1019" s="22">
        <f t="shared" si="18"/>
        <v>0</v>
      </c>
      <c r="F1019" s="23" t="e">
        <f>VLOOKUP((HLOOKUP(D1019,Code!$B$3:'Code'!$AE$4,2,TRUE)),Code!$C$13:$I$43,(HLOOKUP(E1019,Code!$B$8:$G$9,2,TRUE)),TRUE)</f>
        <v>#N/A</v>
      </c>
      <c r="G1019" s="23" t="e">
        <f>Table1[[#This Row],[Non-HDL-C]]-(Table1[[#This Row],[Triglycerides]]/Table1[[#This Row],[Factor]])</f>
        <v>#N/A</v>
      </c>
    </row>
    <row r="1020" spans="2:7" x14ac:dyDescent="0.25">
      <c r="B1020" s="10"/>
      <c r="C1020" s="12"/>
      <c r="D1020" s="12"/>
      <c r="E1020" s="22">
        <f t="shared" si="18"/>
        <v>0</v>
      </c>
      <c r="F1020" s="23" t="e">
        <f>VLOOKUP((HLOOKUP(D1020,Code!$B$3:'Code'!$AE$4,2,TRUE)),Code!$C$13:$I$43,(HLOOKUP(E1020,Code!$B$8:$G$9,2,TRUE)),TRUE)</f>
        <v>#N/A</v>
      </c>
      <c r="G1020" s="23" t="e">
        <f>Table1[[#This Row],[Non-HDL-C]]-(Table1[[#This Row],[Triglycerides]]/Table1[[#This Row],[Factor]])</f>
        <v>#N/A</v>
      </c>
    </row>
    <row r="1021" spans="2:7" x14ac:dyDescent="0.25">
      <c r="B1021" s="10"/>
      <c r="C1021" s="12"/>
      <c r="D1021" s="12"/>
      <c r="E1021" s="22">
        <f t="shared" si="18"/>
        <v>0</v>
      </c>
      <c r="F1021" s="23" t="e">
        <f>VLOOKUP((HLOOKUP(D1021,Code!$B$3:'Code'!$AE$4,2,TRUE)),Code!$C$13:$I$43,(HLOOKUP(E1021,Code!$B$8:$G$9,2,TRUE)),TRUE)</f>
        <v>#N/A</v>
      </c>
      <c r="G1021" s="23" t="e">
        <f>Table1[[#This Row],[Non-HDL-C]]-(Table1[[#This Row],[Triglycerides]]/Table1[[#This Row],[Factor]])</f>
        <v>#N/A</v>
      </c>
    </row>
    <row r="1022" spans="2:7" x14ac:dyDescent="0.25">
      <c r="B1022" s="10"/>
      <c r="C1022" s="12"/>
      <c r="D1022" s="12"/>
      <c r="E1022" s="22">
        <f t="shared" si="18"/>
        <v>0</v>
      </c>
      <c r="F1022" s="23" t="e">
        <f>VLOOKUP((HLOOKUP(D1022,Code!$B$3:'Code'!$AE$4,2,TRUE)),Code!$C$13:$I$43,(HLOOKUP(E1022,Code!$B$8:$G$9,2,TRUE)),TRUE)</f>
        <v>#N/A</v>
      </c>
      <c r="G1022" s="23" t="e">
        <f>Table1[[#This Row],[Non-HDL-C]]-(Table1[[#This Row],[Triglycerides]]/Table1[[#This Row],[Factor]])</f>
        <v>#N/A</v>
      </c>
    </row>
    <row r="1023" spans="2:7" x14ac:dyDescent="0.25">
      <c r="B1023" s="10"/>
      <c r="C1023" s="12"/>
      <c r="D1023" s="12"/>
      <c r="E1023" s="22">
        <f t="shared" si="18"/>
        <v>0</v>
      </c>
      <c r="F1023" s="23" t="e">
        <f>VLOOKUP((HLOOKUP(D1023,Code!$B$3:'Code'!$AE$4,2,TRUE)),Code!$C$13:$I$43,(HLOOKUP(E1023,Code!$B$8:$G$9,2,TRUE)),TRUE)</f>
        <v>#N/A</v>
      </c>
      <c r="G1023" s="23" t="e">
        <f>Table1[[#This Row],[Non-HDL-C]]-(Table1[[#This Row],[Triglycerides]]/Table1[[#This Row],[Factor]])</f>
        <v>#N/A</v>
      </c>
    </row>
    <row r="1024" spans="2:7" x14ac:dyDescent="0.25">
      <c r="B1024" s="10"/>
      <c r="C1024" s="12"/>
      <c r="D1024" s="12"/>
      <c r="E1024" s="22">
        <f t="shared" si="18"/>
        <v>0</v>
      </c>
      <c r="F1024" s="23" t="e">
        <f>VLOOKUP((HLOOKUP(D1024,Code!$B$3:'Code'!$AE$4,2,TRUE)),Code!$C$13:$I$43,(HLOOKUP(E1024,Code!$B$8:$G$9,2,TRUE)),TRUE)</f>
        <v>#N/A</v>
      </c>
      <c r="G1024" s="23" t="e">
        <f>Table1[[#This Row],[Non-HDL-C]]-(Table1[[#This Row],[Triglycerides]]/Table1[[#This Row],[Factor]])</f>
        <v>#N/A</v>
      </c>
    </row>
    <row r="1025" spans="2:7" x14ac:dyDescent="0.25">
      <c r="B1025" s="10"/>
      <c r="C1025" s="12"/>
      <c r="D1025" s="12"/>
      <c r="E1025" s="22">
        <f t="shared" si="18"/>
        <v>0</v>
      </c>
      <c r="F1025" s="23" t="e">
        <f>VLOOKUP((HLOOKUP(D1025,Code!$B$3:'Code'!$AE$4,2,TRUE)),Code!$C$13:$I$43,(HLOOKUP(E1025,Code!$B$8:$G$9,2,TRUE)),TRUE)</f>
        <v>#N/A</v>
      </c>
      <c r="G1025" s="23" t="e">
        <f>Table1[[#This Row],[Non-HDL-C]]-(Table1[[#This Row],[Triglycerides]]/Table1[[#This Row],[Factor]])</f>
        <v>#N/A</v>
      </c>
    </row>
    <row r="1026" spans="2:7" x14ac:dyDescent="0.25">
      <c r="B1026" s="10"/>
      <c r="C1026" s="12"/>
      <c r="D1026" s="12"/>
      <c r="E1026" s="22">
        <f t="shared" si="18"/>
        <v>0</v>
      </c>
      <c r="F1026" s="23" t="e">
        <f>VLOOKUP((HLOOKUP(D1026,Code!$B$3:'Code'!$AE$4,2,TRUE)),Code!$C$13:$I$43,(HLOOKUP(E1026,Code!$B$8:$G$9,2,TRUE)),TRUE)</f>
        <v>#N/A</v>
      </c>
      <c r="G1026" s="23" t="e">
        <f>Table1[[#This Row],[Non-HDL-C]]-(Table1[[#This Row],[Triglycerides]]/Table1[[#This Row],[Factor]])</f>
        <v>#N/A</v>
      </c>
    </row>
    <row r="1027" spans="2:7" x14ac:dyDescent="0.25">
      <c r="B1027" s="10"/>
      <c r="C1027" s="12"/>
      <c r="D1027" s="12"/>
      <c r="E1027" s="22">
        <f t="shared" si="18"/>
        <v>0</v>
      </c>
      <c r="F1027" s="23" t="e">
        <f>VLOOKUP((HLOOKUP(D1027,Code!$B$3:'Code'!$AE$4,2,TRUE)),Code!$C$13:$I$43,(HLOOKUP(E1027,Code!$B$8:$G$9,2,TRUE)),TRUE)</f>
        <v>#N/A</v>
      </c>
      <c r="G1027" s="23" t="e">
        <f>Table1[[#This Row],[Non-HDL-C]]-(Table1[[#This Row],[Triglycerides]]/Table1[[#This Row],[Factor]])</f>
        <v>#N/A</v>
      </c>
    </row>
    <row r="1028" spans="2:7" x14ac:dyDescent="0.25">
      <c r="B1028" s="10"/>
      <c r="C1028" s="12"/>
      <c r="D1028" s="12"/>
      <c r="E1028" s="22">
        <f t="shared" si="18"/>
        <v>0</v>
      </c>
      <c r="F1028" s="23" t="e">
        <f>VLOOKUP((HLOOKUP(D1028,Code!$B$3:'Code'!$AE$4,2,TRUE)),Code!$C$13:$I$43,(HLOOKUP(E1028,Code!$B$8:$G$9,2,TRUE)),TRUE)</f>
        <v>#N/A</v>
      </c>
      <c r="G1028" s="23" t="e">
        <f>Table1[[#This Row],[Non-HDL-C]]-(Table1[[#This Row],[Triglycerides]]/Table1[[#This Row],[Factor]])</f>
        <v>#N/A</v>
      </c>
    </row>
    <row r="1029" spans="2:7" x14ac:dyDescent="0.25">
      <c r="B1029" s="10"/>
      <c r="C1029" s="12"/>
      <c r="D1029" s="12"/>
      <c r="E1029" s="22">
        <f t="shared" si="18"/>
        <v>0</v>
      </c>
      <c r="F1029" s="23" t="e">
        <f>VLOOKUP((HLOOKUP(D1029,Code!$B$3:'Code'!$AE$4,2,TRUE)),Code!$C$13:$I$43,(HLOOKUP(E1029,Code!$B$8:$G$9,2,TRUE)),TRUE)</f>
        <v>#N/A</v>
      </c>
      <c r="G1029" s="23" t="e">
        <f>Table1[[#This Row],[Non-HDL-C]]-(Table1[[#This Row],[Triglycerides]]/Table1[[#This Row],[Factor]])</f>
        <v>#N/A</v>
      </c>
    </row>
    <row r="1030" spans="2:7" x14ac:dyDescent="0.25">
      <c r="B1030" s="10"/>
      <c r="C1030" s="12"/>
      <c r="D1030" s="12"/>
      <c r="E1030" s="22">
        <f t="shared" si="18"/>
        <v>0</v>
      </c>
      <c r="F1030" s="23" t="e">
        <f>VLOOKUP((HLOOKUP(D1030,Code!$B$3:'Code'!$AE$4,2,TRUE)),Code!$C$13:$I$43,(HLOOKUP(E1030,Code!$B$8:$G$9,2,TRUE)),TRUE)</f>
        <v>#N/A</v>
      </c>
      <c r="G1030" s="23" t="e">
        <f>Table1[[#This Row],[Non-HDL-C]]-(Table1[[#This Row],[Triglycerides]]/Table1[[#This Row],[Factor]])</f>
        <v>#N/A</v>
      </c>
    </row>
    <row r="1031" spans="2:7" x14ac:dyDescent="0.25">
      <c r="B1031" s="10"/>
      <c r="C1031" s="12"/>
      <c r="D1031" s="12"/>
      <c r="E1031" s="22">
        <f t="shared" si="18"/>
        <v>0</v>
      </c>
      <c r="F1031" s="23" t="e">
        <f>VLOOKUP((HLOOKUP(D1031,Code!$B$3:'Code'!$AE$4,2,TRUE)),Code!$C$13:$I$43,(HLOOKUP(E1031,Code!$B$8:$G$9,2,TRUE)),TRUE)</f>
        <v>#N/A</v>
      </c>
      <c r="G1031" s="23" t="e">
        <f>Table1[[#This Row],[Non-HDL-C]]-(Table1[[#This Row],[Triglycerides]]/Table1[[#This Row],[Factor]])</f>
        <v>#N/A</v>
      </c>
    </row>
    <row r="1032" spans="2:7" x14ac:dyDescent="0.25">
      <c r="B1032" s="10"/>
      <c r="C1032" s="12"/>
      <c r="D1032" s="12"/>
      <c r="E1032" s="22">
        <f t="shared" si="18"/>
        <v>0</v>
      </c>
      <c r="F1032" s="23" t="e">
        <f>VLOOKUP((HLOOKUP(D1032,Code!$B$3:'Code'!$AE$4,2,TRUE)),Code!$C$13:$I$43,(HLOOKUP(E1032,Code!$B$8:$G$9,2,TRUE)),TRUE)</f>
        <v>#N/A</v>
      </c>
      <c r="G1032" s="23" t="e">
        <f>Table1[[#This Row],[Non-HDL-C]]-(Table1[[#This Row],[Triglycerides]]/Table1[[#This Row],[Factor]])</f>
        <v>#N/A</v>
      </c>
    </row>
    <row r="1033" spans="2:7" x14ac:dyDescent="0.25">
      <c r="B1033" s="10"/>
      <c r="C1033" s="12"/>
      <c r="D1033" s="12"/>
      <c r="E1033" s="22">
        <f t="shared" si="18"/>
        <v>0</v>
      </c>
      <c r="F1033" s="23" t="e">
        <f>VLOOKUP((HLOOKUP(D1033,Code!$B$3:'Code'!$AE$4,2,TRUE)),Code!$C$13:$I$43,(HLOOKUP(E1033,Code!$B$8:$G$9,2,TRUE)),TRUE)</f>
        <v>#N/A</v>
      </c>
      <c r="G1033" s="23" t="e">
        <f>Table1[[#This Row],[Non-HDL-C]]-(Table1[[#This Row],[Triglycerides]]/Table1[[#This Row],[Factor]])</f>
        <v>#N/A</v>
      </c>
    </row>
    <row r="1034" spans="2:7" x14ac:dyDescent="0.25">
      <c r="B1034" s="10"/>
      <c r="C1034" s="12"/>
      <c r="D1034" s="12"/>
      <c r="E1034" s="22">
        <f t="shared" si="18"/>
        <v>0</v>
      </c>
      <c r="F1034" s="23" t="e">
        <f>VLOOKUP((HLOOKUP(D1034,Code!$B$3:'Code'!$AE$4,2,TRUE)),Code!$C$13:$I$43,(HLOOKUP(E1034,Code!$B$8:$G$9,2,TRUE)),TRUE)</f>
        <v>#N/A</v>
      </c>
      <c r="G1034" s="23" t="e">
        <f>Table1[[#This Row],[Non-HDL-C]]-(Table1[[#This Row],[Triglycerides]]/Table1[[#This Row],[Factor]])</f>
        <v>#N/A</v>
      </c>
    </row>
    <row r="1035" spans="2:7" x14ac:dyDescent="0.25">
      <c r="B1035" s="10"/>
      <c r="C1035" s="12"/>
      <c r="D1035" s="12"/>
      <c r="E1035" s="22">
        <f t="shared" si="18"/>
        <v>0</v>
      </c>
      <c r="F1035" s="23" t="e">
        <f>VLOOKUP((HLOOKUP(D1035,Code!$B$3:'Code'!$AE$4,2,TRUE)),Code!$C$13:$I$43,(HLOOKUP(E1035,Code!$B$8:$G$9,2,TRUE)),TRUE)</f>
        <v>#N/A</v>
      </c>
      <c r="G1035" s="23" t="e">
        <f>Table1[[#This Row],[Non-HDL-C]]-(Table1[[#This Row],[Triglycerides]]/Table1[[#This Row],[Factor]])</f>
        <v>#N/A</v>
      </c>
    </row>
    <row r="1036" spans="2:7" x14ac:dyDescent="0.25">
      <c r="B1036" s="10"/>
      <c r="C1036" s="12"/>
      <c r="D1036" s="12"/>
      <c r="E1036" s="22">
        <f t="shared" si="18"/>
        <v>0</v>
      </c>
      <c r="F1036" s="23" t="e">
        <f>VLOOKUP((HLOOKUP(D1036,Code!$B$3:'Code'!$AE$4,2,TRUE)),Code!$C$13:$I$43,(HLOOKUP(E1036,Code!$B$8:$G$9,2,TRUE)),TRUE)</f>
        <v>#N/A</v>
      </c>
      <c r="G1036" s="23" t="e">
        <f>Table1[[#This Row],[Non-HDL-C]]-(Table1[[#This Row],[Triglycerides]]/Table1[[#This Row],[Factor]])</f>
        <v>#N/A</v>
      </c>
    </row>
    <row r="1037" spans="2:7" x14ac:dyDescent="0.25">
      <c r="B1037" s="10"/>
      <c r="C1037" s="12"/>
      <c r="D1037" s="12"/>
      <c r="E1037" s="22">
        <f t="shared" si="18"/>
        <v>0</v>
      </c>
      <c r="F1037" s="23" t="e">
        <f>VLOOKUP((HLOOKUP(D1037,Code!$B$3:'Code'!$AE$4,2,TRUE)),Code!$C$13:$I$43,(HLOOKUP(E1037,Code!$B$8:$G$9,2,TRUE)),TRUE)</f>
        <v>#N/A</v>
      </c>
      <c r="G1037" s="23" t="e">
        <f>Table1[[#This Row],[Non-HDL-C]]-(Table1[[#This Row],[Triglycerides]]/Table1[[#This Row],[Factor]])</f>
        <v>#N/A</v>
      </c>
    </row>
    <row r="1038" spans="2:7" x14ac:dyDescent="0.25">
      <c r="B1038" s="10"/>
      <c r="C1038" s="12"/>
      <c r="D1038" s="12"/>
      <c r="E1038" s="22">
        <f t="shared" si="18"/>
        <v>0</v>
      </c>
      <c r="F1038" s="23" t="e">
        <f>VLOOKUP((HLOOKUP(D1038,Code!$B$3:'Code'!$AE$4,2,TRUE)),Code!$C$13:$I$43,(HLOOKUP(E1038,Code!$B$8:$G$9,2,TRUE)),TRUE)</f>
        <v>#N/A</v>
      </c>
      <c r="G1038" s="23" t="e">
        <f>Table1[[#This Row],[Non-HDL-C]]-(Table1[[#This Row],[Triglycerides]]/Table1[[#This Row],[Factor]])</f>
        <v>#N/A</v>
      </c>
    </row>
    <row r="1039" spans="2:7" x14ac:dyDescent="0.25">
      <c r="B1039" s="10"/>
      <c r="C1039" s="12"/>
      <c r="D1039" s="12"/>
      <c r="E1039" s="22">
        <f t="shared" si="18"/>
        <v>0</v>
      </c>
      <c r="F1039" s="23" t="e">
        <f>VLOOKUP((HLOOKUP(D1039,Code!$B$3:'Code'!$AE$4,2,TRUE)),Code!$C$13:$I$43,(HLOOKUP(E1039,Code!$B$8:$G$9,2,TRUE)),TRUE)</f>
        <v>#N/A</v>
      </c>
      <c r="G1039" s="23" t="e">
        <f>Table1[[#This Row],[Non-HDL-C]]-(Table1[[#This Row],[Triglycerides]]/Table1[[#This Row],[Factor]])</f>
        <v>#N/A</v>
      </c>
    </row>
    <row r="1040" spans="2:7" x14ac:dyDescent="0.25">
      <c r="B1040" s="10"/>
      <c r="C1040" s="12"/>
      <c r="D1040" s="12"/>
      <c r="E1040" s="22">
        <f t="shared" si="18"/>
        <v>0</v>
      </c>
      <c r="F1040" s="23" t="e">
        <f>VLOOKUP((HLOOKUP(D1040,Code!$B$3:'Code'!$AE$4,2,TRUE)),Code!$C$13:$I$43,(HLOOKUP(E1040,Code!$B$8:$G$9,2,TRUE)),TRUE)</f>
        <v>#N/A</v>
      </c>
      <c r="G1040" s="23" t="e">
        <f>Table1[[#This Row],[Non-HDL-C]]-(Table1[[#This Row],[Triglycerides]]/Table1[[#This Row],[Factor]])</f>
        <v>#N/A</v>
      </c>
    </row>
    <row r="1041" spans="2:7" x14ac:dyDescent="0.25">
      <c r="B1041" s="10"/>
      <c r="C1041" s="12"/>
      <c r="D1041" s="12"/>
      <c r="E1041" s="22">
        <f t="shared" si="18"/>
        <v>0</v>
      </c>
      <c r="F1041" s="23" t="e">
        <f>VLOOKUP((HLOOKUP(D1041,Code!$B$3:'Code'!$AE$4,2,TRUE)),Code!$C$13:$I$43,(HLOOKUP(E1041,Code!$B$8:$G$9,2,TRUE)),TRUE)</f>
        <v>#N/A</v>
      </c>
      <c r="G1041" s="23" t="e">
        <f>Table1[[#This Row],[Non-HDL-C]]-(Table1[[#This Row],[Triglycerides]]/Table1[[#This Row],[Factor]])</f>
        <v>#N/A</v>
      </c>
    </row>
    <row r="1042" spans="2:7" x14ac:dyDescent="0.25">
      <c r="B1042" s="10"/>
      <c r="C1042" s="12"/>
      <c r="D1042" s="12"/>
      <c r="E1042" s="22">
        <f t="shared" si="18"/>
        <v>0</v>
      </c>
      <c r="F1042" s="23" t="e">
        <f>VLOOKUP((HLOOKUP(D1042,Code!$B$3:'Code'!$AE$4,2,TRUE)),Code!$C$13:$I$43,(HLOOKUP(E1042,Code!$B$8:$G$9,2,TRUE)),TRUE)</f>
        <v>#N/A</v>
      </c>
      <c r="G1042" s="23" t="e">
        <f>Table1[[#This Row],[Non-HDL-C]]-(Table1[[#This Row],[Triglycerides]]/Table1[[#This Row],[Factor]])</f>
        <v>#N/A</v>
      </c>
    </row>
    <row r="1043" spans="2:7" x14ac:dyDescent="0.25">
      <c r="B1043" s="10"/>
      <c r="C1043" s="12"/>
      <c r="D1043" s="12"/>
      <c r="E1043" s="22">
        <f t="shared" si="18"/>
        <v>0</v>
      </c>
      <c r="F1043" s="23" t="e">
        <f>VLOOKUP((HLOOKUP(D1043,Code!$B$3:'Code'!$AE$4,2,TRUE)),Code!$C$13:$I$43,(HLOOKUP(E1043,Code!$B$8:$G$9,2,TRUE)),TRUE)</f>
        <v>#N/A</v>
      </c>
      <c r="G1043" s="23" t="e">
        <f>Table1[[#This Row],[Non-HDL-C]]-(Table1[[#This Row],[Triglycerides]]/Table1[[#This Row],[Factor]])</f>
        <v>#N/A</v>
      </c>
    </row>
    <row r="1044" spans="2:7" x14ac:dyDescent="0.25">
      <c r="B1044" s="10"/>
      <c r="C1044" s="12"/>
      <c r="D1044" s="12"/>
      <c r="E1044" s="22">
        <f t="shared" si="18"/>
        <v>0</v>
      </c>
      <c r="F1044" s="23" t="e">
        <f>VLOOKUP((HLOOKUP(D1044,Code!$B$3:'Code'!$AE$4,2,TRUE)),Code!$C$13:$I$43,(HLOOKUP(E1044,Code!$B$8:$G$9,2,TRUE)),TRUE)</f>
        <v>#N/A</v>
      </c>
      <c r="G1044" s="23" t="e">
        <f>Table1[[#This Row],[Non-HDL-C]]-(Table1[[#This Row],[Triglycerides]]/Table1[[#This Row],[Factor]])</f>
        <v>#N/A</v>
      </c>
    </row>
    <row r="1045" spans="2:7" x14ac:dyDescent="0.25">
      <c r="B1045" s="10"/>
      <c r="C1045" s="12"/>
      <c r="D1045" s="12"/>
      <c r="E1045" s="22">
        <f t="shared" si="18"/>
        <v>0</v>
      </c>
      <c r="F1045" s="23" t="e">
        <f>VLOOKUP((HLOOKUP(D1045,Code!$B$3:'Code'!$AE$4,2,TRUE)),Code!$C$13:$I$43,(HLOOKUP(E1045,Code!$B$8:$G$9,2,TRUE)),TRUE)</f>
        <v>#N/A</v>
      </c>
      <c r="G1045" s="23" t="e">
        <f>Table1[[#This Row],[Non-HDL-C]]-(Table1[[#This Row],[Triglycerides]]/Table1[[#This Row],[Factor]])</f>
        <v>#N/A</v>
      </c>
    </row>
    <row r="1046" spans="2:7" x14ac:dyDescent="0.25">
      <c r="B1046" s="10"/>
      <c r="C1046" s="12"/>
      <c r="D1046" s="12"/>
      <c r="E1046" s="22">
        <f t="shared" si="18"/>
        <v>0</v>
      </c>
      <c r="F1046" s="23" t="e">
        <f>VLOOKUP((HLOOKUP(D1046,Code!$B$3:'Code'!$AE$4,2,TRUE)),Code!$C$13:$I$43,(HLOOKUP(E1046,Code!$B$8:$G$9,2,TRUE)),TRUE)</f>
        <v>#N/A</v>
      </c>
      <c r="G1046" s="23" t="e">
        <f>Table1[[#This Row],[Non-HDL-C]]-(Table1[[#This Row],[Triglycerides]]/Table1[[#This Row],[Factor]])</f>
        <v>#N/A</v>
      </c>
    </row>
    <row r="1047" spans="2:7" x14ac:dyDescent="0.25">
      <c r="B1047" s="10"/>
      <c r="C1047" s="12"/>
      <c r="D1047" s="12"/>
      <c r="E1047" s="22">
        <f t="shared" si="18"/>
        <v>0</v>
      </c>
      <c r="F1047" s="23" t="e">
        <f>VLOOKUP((HLOOKUP(D1047,Code!$B$3:'Code'!$AE$4,2,TRUE)),Code!$C$13:$I$43,(HLOOKUP(E1047,Code!$B$8:$G$9,2,TRUE)),TRUE)</f>
        <v>#N/A</v>
      </c>
      <c r="G1047" s="23" t="e">
        <f>Table1[[#This Row],[Non-HDL-C]]-(Table1[[#This Row],[Triglycerides]]/Table1[[#This Row],[Factor]])</f>
        <v>#N/A</v>
      </c>
    </row>
    <row r="1048" spans="2:7" x14ac:dyDescent="0.25">
      <c r="B1048" s="10"/>
      <c r="C1048" s="12"/>
      <c r="D1048" s="12"/>
      <c r="E1048" s="22">
        <f t="shared" si="18"/>
        <v>0</v>
      </c>
      <c r="F1048" s="23" t="e">
        <f>VLOOKUP((HLOOKUP(D1048,Code!$B$3:'Code'!$AE$4,2,TRUE)),Code!$C$13:$I$43,(HLOOKUP(E1048,Code!$B$8:$G$9,2,TRUE)),TRUE)</f>
        <v>#N/A</v>
      </c>
      <c r="G1048" s="23" t="e">
        <f>Table1[[#This Row],[Non-HDL-C]]-(Table1[[#This Row],[Triglycerides]]/Table1[[#This Row],[Factor]])</f>
        <v>#N/A</v>
      </c>
    </row>
    <row r="1049" spans="2:7" x14ac:dyDescent="0.25">
      <c r="B1049" s="10"/>
      <c r="C1049" s="12"/>
      <c r="D1049" s="12"/>
      <c r="E1049" s="22">
        <f t="shared" si="18"/>
        <v>0</v>
      </c>
      <c r="F1049" s="23" t="e">
        <f>VLOOKUP((HLOOKUP(D1049,Code!$B$3:'Code'!$AE$4,2,TRUE)),Code!$C$13:$I$43,(HLOOKUP(E1049,Code!$B$8:$G$9,2,TRUE)),TRUE)</f>
        <v>#N/A</v>
      </c>
      <c r="G1049" s="23" t="e">
        <f>Table1[[#This Row],[Non-HDL-C]]-(Table1[[#This Row],[Triglycerides]]/Table1[[#This Row],[Factor]])</f>
        <v>#N/A</v>
      </c>
    </row>
    <row r="1050" spans="2:7" x14ac:dyDescent="0.25">
      <c r="B1050" s="10"/>
      <c r="C1050" s="12"/>
      <c r="D1050" s="12"/>
      <c r="E1050" s="22">
        <f t="shared" si="18"/>
        <v>0</v>
      </c>
      <c r="F1050" s="23" t="e">
        <f>VLOOKUP((HLOOKUP(D1050,Code!$B$3:'Code'!$AE$4,2,TRUE)),Code!$C$13:$I$43,(HLOOKUP(E1050,Code!$B$8:$G$9,2,TRUE)),TRUE)</f>
        <v>#N/A</v>
      </c>
      <c r="G1050" s="23" t="e">
        <f>Table1[[#This Row],[Non-HDL-C]]-(Table1[[#This Row],[Triglycerides]]/Table1[[#This Row],[Factor]])</f>
        <v>#N/A</v>
      </c>
    </row>
    <row r="1051" spans="2:7" x14ac:dyDescent="0.25">
      <c r="B1051" s="10"/>
      <c r="C1051" s="12"/>
      <c r="D1051" s="12"/>
      <c r="E1051" s="22">
        <f t="shared" si="18"/>
        <v>0</v>
      </c>
      <c r="F1051" s="23" t="e">
        <f>VLOOKUP((HLOOKUP(D1051,Code!$B$3:'Code'!$AE$4,2,TRUE)),Code!$C$13:$I$43,(HLOOKUP(E1051,Code!$B$8:$G$9,2,TRUE)),TRUE)</f>
        <v>#N/A</v>
      </c>
      <c r="G1051" s="23" t="e">
        <f>Table1[[#This Row],[Non-HDL-C]]-(Table1[[#This Row],[Triglycerides]]/Table1[[#This Row],[Factor]])</f>
        <v>#N/A</v>
      </c>
    </row>
    <row r="1052" spans="2:7" x14ac:dyDescent="0.25">
      <c r="B1052" s="10"/>
      <c r="C1052" s="12"/>
      <c r="D1052" s="12"/>
      <c r="E1052" s="22">
        <f t="shared" si="18"/>
        <v>0</v>
      </c>
      <c r="F1052" s="23" t="e">
        <f>VLOOKUP((HLOOKUP(D1052,Code!$B$3:'Code'!$AE$4,2,TRUE)),Code!$C$13:$I$43,(HLOOKUP(E1052,Code!$B$8:$G$9,2,TRUE)),TRUE)</f>
        <v>#N/A</v>
      </c>
      <c r="G1052" s="23" t="e">
        <f>Table1[[#This Row],[Non-HDL-C]]-(Table1[[#This Row],[Triglycerides]]/Table1[[#This Row],[Factor]])</f>
        <v>#N/A</v>
      </c>
    </row>
    <row r="1053" spans="2:7" x14ac:dyDescent="0.25">
      <c r="B1053" s="10"/>
      <c r="C1053" s="12"/>
      <c r="D1053" s="12"/>
      <c r="E1053" s="22">
        <f t="shared" si="18"/>
        <v>0</v>
      </c>
      <c r="F1053" s="23" t="e">
        <f>VLOOKUP((HLOOKUP(D1053,Code!$B$3:'Code'!$AE$4,2,TRUE)),Code!$C$13:$I$43,(HLOOKUP(E1053,Code!$B$8:$G$9,2,TRUE)),TRUE)</f>
        <v>#N/A</v>
      </c>
      <c r="G1053" s="23" t="e">
        <f>Table1[[#This Row],[Non-HDL-C]]-(Table1[[#This Row],[Triglycerides]]/Table1[[#This Row],[Factor]])</f>
        <v>#N/A</v>
      </c>
    </row>
    <row r="1054" spans="2:7" x14ac:dyDescent="0.25">
      <c r="B1054" s="10"/>
      <c r="C1054" s="12"/>
      <c r="D1054" s="12"/>
      <c r="E1054" s="22">
        <f t="shared" si="18"/>
        <v>0</v>
      </c>
      <c r="F1054" s="23" t="e">
        <f>VLOOKUP((HLOOKUP(D1054,Code!$B$3:'Code'!$AE$4,2,TRUE)),Code!$C$13:$I$43,(HLOOKUP(E1054,Code!$B$8:$G$9,2,TRUE)),TRUE)</f>
        <v>#N/A</v>
      </c>
      <c r="G1054" s="23" t="e">
        <f>Table1[[#This Row],[Non-HDL-C]]-(Table1[[#This Row],[Triglycerides]]/Table1[[#This Row],[Factor]])</f>
        <v>#N/A</v>
      </c>
    </row>
    <row r="1055" spans="2:7" x14ac:dyDescent="0.25">
      <c r="B1055" s="10"/>
      <c r="C1055" s="12"/>
      <c r="D1055" s="12"/>
      <c r="E1055" s="22">
        <f t="shared" si="18"/>
        <v>0</v>
      </c>
      <c r="F1055" s="23" t="e">
        <f>VLOOKUP((HLOOKUP(D1055,Code!$B$3:'Code'!$AE$4,2,TRUE)),Code!$C$13:$I$43,(HLOOKUP(E1055,Code!$B$8:$G$9,2,TRUE)),TRUE)</f>
        <v>#N/A</v>
      </c>
      <c r="G1055" s="23" t="e">
        <f>Table1[[#This Row],[Non-HDL-C]]-(Table1[[#This Row],[Triglycerides]]/Table1[[#This Row],[Factor]])</f>
        <v>#N/A</v>
      </c>
    </row>
    <row r="1056" spans="2:7" x14ac:dyDescent="0.25">
      <c r="B1056" s="10"/>
      <c r="C1056" s="12"/>
      <c r="D1056" s="12"/>
      <c r="E1056" s="22">
        <f t="shared" si="18"/>
        <v>0</v>
      </c>
      <c r="F1056" s="23" t="e">
        <f>VLOOKUP((HLOOKUP(D1056,Code!$B$3:'Code'!$AE$4,2,TRUE)),Code!$C$13:$I$43,(HLOOKUP(E1056,Code!$B$8:$G$9,2,TRUE)),TRUE)</f>
        <v>#N/A</v>
      </c>
      <c r="G1056" s="23" t="e">
        <f>Table1[[#This Row],[Non-HDL-C]]-(Table1[[#This Row],[Triglycerides]]/Table1[[#This Row],[Factor]])</f>
        <v>#N/A</v>
      </c>
    </row>
    <row r="1057" spans="2:7" x14ac:dyDescent="0.25">
      <c r="B1057" s="10"/>
      <c r="C1057" s="12"/>
      <c r="D1057" s="12"/>
      <c r="E1057" s="22">
        <f t="shared" si="18"/>
        <v>0</v>
      </c>
      <c r="F1057" s="23" t="e">
        <f>VLOOKUP((HLOOKUP(D1057,Code!$B$3:'Code'!$AE$4,2,TRUE)),Code!$C$13:$I$43,(HLOOKUP(E1057,Code!$B$8:$G$9,2,TRUE)),TRUE)</f>
        <v>#N/A</v>
      </c>
      <c r="G1057" s="23" t="e">
        <f>Table1[[#This Row],[Non-HDL-C]]-(Table1[[#This Row],[Triglycerides]]/Table1[[#This Row],[Factor]])</f>
        <v>#N/A</v>
      </c>
    </row>
    <row r="1058" spans="2:7" x14ac:dyDescent="0.25">
      <c r="B1058" s="10"/>
      <c r="C1058" s="12"/>
      <c r="D1058" s="12"/>
      <c r="E1058" s="22">
        <f t="shared" si="18"/>
        <v>0</v>
      </c>
      <c r="F1058" s="23" t="e">
        <f>VLOOKUP((HLOOKUP(D1058,Code!$B$3:'Code'!$AE$4,2,TRUE)),Code!$C$13:$I$43,(HLOOKUP(E1058,Code!$B$8:$G$9,2,TRUE)),TRUE)</f>
        <v>#N/A</v>
      </c>
      <c r="G1058" s="23" t="e">
        <f>Table1[[#This Row],[Non-HDL-C]]-(Table1[[#This Row],[Triglycerides]]/Table1[[#This Row],[Factor]])</f>
        <v>#N/A</v>
      </c>
    </row>
    <row r="1059" spans="2:7" x14ac:dyDescent="0.25">
      <c r="B1059" s="10"/>
      <c r="C1059" s="12"/>
      <c r="D1059" s="12"/>
      <c r="E1059" s="22">
        <f t="shared" si="18"/>
        <v>0</v>
      </c>
      <c r="F1059" s="23" t="e">
        <f>VLOOKUP((HLOOKUP(D1059,Code!$B$3:'Code'!$AE$4,2,TRUE)),Code!$C$13:$I$43,(HLOOKUP(E1059,Code!$B$8:$G$9,2,TRUE)),TRUE)</f>
        <v>#N/A</v>
      </c>
      <c r="G1059" s="23" t="e">
        <f>Table1[[#This Row],[Non-HDL-C]]-(Table1[[#This Row],[Triglycerides]]/Table1[[#This Row],[Factor]])</f>
        <v>#N/A</v>
      </c>
    </row>
    <row r="1060" spans="2:7" x14ac:dyDescent="0.25">
      <c r="B1060" s="10"/>
      <c r="C1060" s="12"/>
      <c r="D1060" s="12"/>
      <c r="E1060" s="22">
        <f t="shared" si="18"/>
        <v>0</v>
      </c>
      <c r="F1060" s="23" t="e">
        <f>VLOOKUP((HLOOKUP(D1060,Code!$B$3:'Code'!$AE$4,2,TRUE)),Code!$C$13:$I$43,(HLOOKUP(E1060,Code!$B$8:$G$9,2,TRUE)),TRUE)</f>
        <v>#N/A</v>
      </c>
      <c r="G1060" s="23" t="e">
        <f>Table1[[#This Row],[Non-HDL-C]]-(Table1[[#This Row],[Triglycerides]]/Table1[[#This Row],[Factor]])</f>
        <v>#N/A</v>
      </c>
    </row>
    <row r="1061" spans="2:7" x14ac:dyDescent="0.25">
      <c r="B1061" s="10"/>
      <c r="C1061" s="12"/>
      <c r="D1061" s="12"/>
      <c r="E1061" s="22">
        <f t="shared" si="18"/>
        <v>0</v>
      </c>
      <c r="F1061" s="23" t="e">
        <f>VLOOKUP((HLOOKUP(D1061,Code!$B$3:'Code'!$AE$4,2,TRUE)),Code!$C$13:$I$43,(HLOOKUP(E1061,Code!$B$8:$G$9,2,TRUE)),TRUE)</f>
        <v>#N/A</v>
      </c>
      <c r="G1061" s="23" t="e">
        <f>Table1[[#This Row],[Non-HDL-C]]-(Table1[[#This Row],[Triglycerides]]/Table1[[#This Row],[Factor]])</f>
        <v>#N/A</v>
      </c>
    </row>
    <row r="1062" spans="2:7" x14ac:dyDescent="0.25">
      <c r="B1062" s="10"/>
      <c r="C1062" s="12"/>
      <c r="D1062" s="12"/>
      <c r="E1062" s="22">
        <f t="shared" si="18"/>
        <v>0</v>
      </c>
      <c r="F1062" s="23" t="e">
        <f>VLOOKUP((HLOOKUP(D1062,Code!$B$3:'Code'!$AE$4,2,TRUE)),Code!$C$13:$I$43,(HLOOKUP(E1062,Code!$B$8:$G$9,2,TRUE)),TRUE)</f>
        <v>#N/A</v>
      </c>
      <c r="G1062" s="23" t="e">
        <f>Table1[[#This Row],[Non-HDL-C]]-(Table1[[#This Row],[Triglycerides]]/Table1[[#This Row],[Factor]])</f>
        <v>#N/A</v>
      </c>
    </row>
    <row r="1063" spans="2:7" x14ac:dyDescent="0.25">
      <c r="B1063" s="10"/>
      <c r="C1063" s="12"/>
      <c r="D1063" s="12"/>
      <c r="E1063" s="22">
        <f t="shared" si="18"/>
        <v>0</v>
      </c>
      <c r="F1063" s="23" t="e">
        <f>VLOOKUP((HLOOKUP(D1063,Code!$B$3:'Code'!$AE$4,2,TRUE)),Code!$C$13:$I$43,(HLOOKUP(E1063,Code!$B$8:$G$9,2,TRUE)),TRUE)</f>
        <v>#N/A</v>
      </c>
      <c r="G1063" s="23" t="e">
        <f>Table1[[#This Row],[Non-HDL-C]]-(Table1[[#This Row],[Triglycerides]]/Table1[[#This Row],[Factor]])</f>
        <v>#N/A</v>
      </c>
    </row>
    <row r="1064" spans="2:7" x14ac:dyDescent="0.25">
      <c r="B1064" s="10"/>
      <c r="C1064" s="12"/>
      <c r="D1064" s="12"/>
      <c r="E1064" s="22">
        <f t="shared" si="18"/>
        <v>0</v>
      </c>
      <c r="F1064" s="23" t="e">
        <f>VLOOKUP((HLOOKUP(D1064,Code!$B$3:'Code'!$AE$4,2,TRUE)),Code!$C$13:$I$43,(HLOOKUP(E1064,Code!$B$8:$G$9,2,TRUE)),TRUE)</f>
        <v>#N/A</v>
      </c>
      <c r="G1064" s="23" t="e">
        <f>Table1[[#This Row],[Non-HDL-C]]-(Table1[[#This Row],[Triglycerides]]/Table1[[#This Row],[Factor]])</f>
        <v>#N/A</v>
      </c>
    </row>
    <row r="1065" spans="2:7" x14ac:dyDescent="0.25">
      <c r="B1065" s="10"/>
      <c r="C1065" s="12"/>
      <c r="D1065" s="12"/>
      <c r="E1065" s="22">
        <f t="shared" si="18"/>
        <v>0</v>
      </c>
      <c r="F1065" s="23" t="e">
        <f>VLOOKUP((HLOOKUP(D1065,Code!$B$3:'Code'!$AE$4,2,TRUE)),Code!$C$13:$I$43,(HLOOKUP(E1065,Code!$B$8:$G$9,2,TRUE)),TRUE)</f>
        <v>#N/A</v>
      </c>
      <c r="G1065" s="23" t="e">
        <f>Table1[[#This Row],[Non-HDL-C]]-(Table1[[#This Row],[Triglycerides]]/Table1[[#This Row],[Factor]])</f>
        <v>#N/A</v>
      </c>
    </row>
    <row r="1066" spans="2:7" x14ac:dyDescent="0.25">
      <c r="B1066" s="10"/>
      <c r="C1066" s="12"/>
      <c r="D1066" s="12"/>
      <c r="E1066" s="22">
        <f t="shared" ref="E1066:E1129" si="19">B1066-C1066</f>
        <v>0</v>
      </c>
      <c r="F1066" s="23" t="e">
        <f>VLOOKUP((HLOOKUP(D1066,Code!$B$3:'Code'!$AE$4,2,TRUE)),Code!$C$13:$I$43,(HLOOKUP(E1066,Code!$B$8:$G$9,2,TRUE)),TRUE)</f>
        <v>#N/A</v>
      </c>
      <c r="G1066" s="23" t="e">
        <f>Table1[[#This Row],[Non-HDL-C]]-(Table1[[#This Row],[Triglycerides]]/Table1[[#This Row],[Factor]])</f>
        <v>#N/A</v>
      </c>
    </row>
    <row r="1067" spans="2:7" x14ac:dyDescent="0.25">
      <c r="B1067" s="10"/>
      <c r="C1067" s="12"/>
      <c r="D1067" s="12"/>
      <c r="E1067" s="22">
        <f t="shared" si="19"/>
        <v>0</v>
      </c>
      <c r="F1067" s="23" t="e">
        <f>VLOOKUP((HLOOKUP(D1067,Code!$B$3:'Code'!$AE$4,2,TRUE)),Code!$C$13:$I$43,(HLOOKUP(E1067,Code!$B$8:$G$9,2,TRUE)),TRUE)</f>
        <v>#N/A</v>
      </c>
      <c r="G1067" s="23" t="e">
        <f>Table1[[#This Row],[Non-HDL-C]]-(Table1[[#This Row],[Triglycerides]]/Table1[[#This Row],[Factor]])</f>
        <v>#N/A</v>
      </c>
    </row>
    <row r="1068" spans="2:7" x14ac:dyDescent="0.25">
      <c r="B1068" s="10"/>
      <c r="C1068" s="12"/>
      <c r="D1068" s="12"/>
      <c r="E1068" s="22">
        <f t="shared" si="19"/>
        <v>0</v>
      </c>
      <c r="F1068" s="23" t="e">
        <f>VLOOKUP((HLOOKUP(D1068,Code!$B$3:'Code'!$AE$4,2,TRUE)),Code!$C$13:$I$43,(HLOOKUP(E1068,Code!$B$8:$G$9,2,TRUE)),TRUE)</f>
        <v>#N/A</v>
      </c>
      <c r="G1068" s="23" t="e">
        <f>Table1[[#This Row],[Non-HDL-C]]-(Table1[[#This Row],[Triglycerides]]/Table1[[#This Row],[Factor]])</f>
        <v>#N/A</v>
      </c>
    </row>
    <row r="1069" spans="2:7" x14ac:dyDescent="0.25">
      <c r="B1069" s="10"/>
      <c r="C1069" s="12"/>
      <c r="D1069" s="12"/>
      <c r="E1069" s="22">
        <f t="shared" si="19"/>
        <v>0</v>
      </c>
      <c r="F1069" s="23" t="e">
        <f>VLOOKUP((HLOOKUP(D1069,Code!$B$3:'Code'!$AE$4,2,TRUE)),Code!$C$13:$I$43,(HLOOKUP(E1069,Code!$B$8:$G$9,2,TRUE)),TRUE)</f>
        <v>#N/A</v>
      </c>
      <c r="G1069" s="23" t="e">
        <f>Table1[[#This Row],[Non-HDL-C]]-(Table1[[#This Row],[Triglycerides]]/Table1[[#This Row],[Factor]])</f>
        <v>#N/A</v>
      </c>
    </row>
    <row r="1070" spans="2:7" x14ac:dyDescent="0.25">
      <c r="B1070" s="10"/>
      <c r="C1070" s="12"/>
      <c r="D1070" s="12"/>
      <c r="E1070" s="22">
        <f t="shared" si="19"/>
        <v>0</v>
      </c>
      <c r="F1070" s="23" t="e">
        <f>VLOOKUP((HLOOKUP(D1070,Code!$B$3:'Code'!$AE$4,2,TRUE)),Code!$C$13:$I$43,(HLOOKUP(E1070,Code!$B$8:$G$9,2,TRUE)),TRUE)</f>
        <v>#N/A</v>
      </c>
      <c r="G1070" s="23" t="e">
        <f>Table1[[#This Row],[Non-HDL-C]]-(Table1[[#This Row],[Triglycerides]]/Table1[[#This Row],[Factor]])</f>
        <v>#N/A</v>
      </c>
    </row>
    <row r="1071" spans="2:7" x14ac:dyDescent="0.25">
      <c r="B1071" s="10"/>
      <c r="C1071" s="12"/>
      <c r="D1071" s="12"/>
      <c r="E1071" s="22">
        <f t="shared" si="19"/>
        <v>0</v>
      </c>
      <c r="F1071" s="23" t="e">
        <f>VLOOKUP((HLOOKUP(D1071,Code!$B$3:'Code'!$AE$4,2,TRUE)),Code!$C$13:$I$43,(HLOOKUP(E1071,Code!$B$8:$G$9,2,TRUE)),TRUE)</f>
        <v>#N/A</v>
      </c>
      <c r="G1071" s="23" t="e">
        <f>Table1[[#This Row],[Non-HDL-C]]-(Table1[[#This Row],[Triglycerides]]/Table1[[#This Row],[Factor]])</f>
        <v>#N/A</v>
      </c>
    </row>
    <row r="1072" spans="2:7" x14ac:dyDescent="0.25">
      <c r="B1072" s="10"/>
      <c r="C1072" s="12"/>
      <c r="D1072" s="12"/>
      <c r="E1072" s="22">
        <f t="shared" si="19"/>
        <v>0</v>
      </c>
      <c r="F1072" s="23" t="e">
        <f>VLOOKUP((HLOOKUP(D1072,Code!$B$3:'Code'!$AE$4,2,TRUE)),Code!$C$13:$I$43,(HLOOKUP(E1072,Code!$B$8:$G$9,2,TRUE)),TRUE)</f>
        <v>#N/A</v>
      </c>
      <c r="G1072" s="23" t="e">
        <f>Table1[[#This Row],[Non-HDL-C]]-(Table1[[#This Row],[Triglycerides]]/Table1[[#This Row],[Factor]])</f>
        <v>#N/A</v>
      </c>
    </row>
    <row r="1073" spans="2:7" x14ac:dyDescent="0.25">
      <c r="B1073" s="10"/>
      <c r="C1073" s="12"/>
      <c r="D1073" s="12"/>
      <c r="E1073" s="22">
        <f t="shared" si="19"/>
        <v>0</v>
      </c>
      <c r="F1073" s="23" t="e">
        <f>VLOOKUP((HLOOKUP(D1073,Code!$B$3:'Code'!$AE$4,2,TRUE)),Code!$C$13:$I$43,(HLOOKUP(E1073,Code!$B$8:$G$9,2,TRUE)),TRUE)</f>
        <v>#N/A</v>
      </c>
      <c r="G1073" s="23" t="e">
        <f>Table1[[#This Row],[Non-HDL-C]]-(Table1[[#This Row],[Triglycerides]]/Table1[[#This Row],[Factor]])</f>
        <v>#N/A</v>
      </c>
    </row>
    <row r="1074" spans="2:7" x14ac:dyDescent="0.25">
      <c r="B1074" s="10"/>
      <c r="C1074" s="12"/>
      <c r="D1074" s="12"/>
      <c r="E1074" s="22">
        <f t="shared" si="19"/>
        <v>0</v>
      </c>
      <c r="F1074" s="23" t="e">
        <f>VLOOKUP((HLOOKUP(D1074,Code!$B$3:'Code'!$AE$4,2,TRUE)),Code!$C$13:$I$43,(HLOOKUP(E1074,Code!$B$8:$G$9,2,TRUE)),TRUE)</f>
        <v>#N/A</v>
      </c>
      <c r="G1074" s="23" t="e">
        <f>Table1[[#This Row],[Non-HDL-C]]-(Table1[[#This Row],[Triglycerides]]/Table1[[#This Row],[Factor]])</f>
        <v>#N/A</v>
      </c>
    </row>
    <row r="1075" spans="2:7" x14ac:dyDescent="0.25">
      <c r="B1075" s="10"/>
      <c r="C1075" s="12"/>
      <c r="D1075" s="12"/>
      <c r="E1075" s="22">
        <f t="shared" si="19"/>
        <v>0</v>
      </c>
      <c r="F1075" s="23" t="e">
        <f>VLOOKUP((HLOOKUP(D1075,Code!$B$3:'Code'!$AE$4,2,TRUE)),Code!$C$13:$I$43,(HLOOKUP(E1075,Code!$B$8:$G$9,2,TRUE)),TRUE)</f>
        <v>#N/A</v>
      </c>
      <c r="G1075" s="23" t="e">
        <f>Table1[[#This Row],[Non-HDL-C]]-(Table1[[#This Row],[Triglycerides]]/Table1[[#This Row],[Factor]])</f>
        <v>#N/A</v>
      </c>
    </row>
    <row r="1076" spans="2:7" x14ac:dyDescent="0.25">
      <c r="B1076" s="10"/>
      <c r="C1076" s="12"/>
      <c r="D1076" s="12"/>
      <c r="E1076" s="22">
        <f t="shared" si="19"/>
        <v>0</v>
      </c>
      <c r="F1076" s="23" t="e">
        <f>VLOOKUP((HLOOKUP(D1076,Code!$B$3:'Code'!$AE$4,2,TRUE)),Code!$C$13:$I$43,(HLOOKUP(E1076,Code!$B$8:$G$9,2,TRUE)),TRUE)</f>
        <v>#N/A</v>
      </c>
      <c r="G1076" s="23" t="e">
        <f>Table1[[#This Row],[Non-HDL-C]]-(Table1[[#This Row],[Triglycerides]]/Table1[[#This Row],[Factor]])</f>
        <v>#N/A</v>
      </c>
    </row>
    <row r="1077" spans="2:7" x14ac:dyDescent="0.25">
      <c r="B1077" s="10"/>
      <c r="C1077" s="12"/>
      <c r="D1077" s="12"/>
      <c r="E1077" s="22">
        <f t="shared" si="19"/>
        <v>0</v>
      </c>
      <c r="F1077" s="23" t="e">
        <f>VLOOKUP((HLOOKUP(D1077,Code!$B$3:'Code'!$AE$4,2,TRUE)),Code!$C$13:$I$43,(HLOOKUP(E1077,Code!$B$8:$G$9,2,TRUE)),TRUE)</f>
        <v>#N/A</v>
      </c>
      <c r="G1077" s="23" t="e">
        <f>Table1[[#This Row],[Non-HDL-C]]-(Table1[[#This Row],[Triglycerides]]/Table1[[#This Row],[Factor]])</f>
        <v>#N/A</v>
      </c>
    </row>
    <row r="1078" spans="2:7" x14ac:dyDescent="0.25">
      <c r="B1078" s="10"/>
      <c r="C1078" s="12"/>
      <c r="D1078" s="12"/>
      <c r="E1078" s="22">
        <f t="shared" si="19"/>
        <v>0</v>
      </c>
      <c r="F1078" s="23" t="e">
        <f>VLOOKUP((HLOOKUP(D1078,Code!$B$3:'Code'!$AE$4,2,TRUE)),Code!$C$13:$I$43,(HLOOKUP(E1078,Code!$B$8:$G$9,2,TRUE)),TRUE)</f>
        <v>#N/A</v>
      </c>
      <c r="G1078" s="23" t="e">
        <f>Table1[[#This Row],[Non-HDL-C]]-(Table1[[#This Row],[Triglycerides]]/Table1[[#This Row],[Factor]])</f>
        <v>#N/A</v>
      </c>
    </row>
    <row r="1079" spans="2:7" x14ac:dyDescent="0.25">
      <c r="B1079" s="10"/>
      <c r="C1079" s="12"/>
      <c r="D1079" s="12"/>
      <c r="E1079" s="22">
        <f t="shared" si="19"/>
        <v>0</v>
      </c>
      <c r="F1079" s="23" t="e">
        <f>VLOOKUP((HLOOKUP(D1079,Code!$B$3:'Code'!$AE$4,2,TRUE)),Code!$C$13:$I$43,(HLOOKUP(E1079,Code!$B$8:$G$9,2,TRUE)),TRUE)</f>
        <v>#N/A</v>
      </c>
      <c r="G1079" s="23" t="e">
        <f>Table1[[#This Row],[Non-HDL-C]]-(Table1[[#This Row],[Triglycerides]]/Table1[[#This Row],[Factor]])</f>
        <v>#N/A</v>
      </c>
    </row>
    <row r="1080" spans="2:7" x14ac:dyDescent="0.25">
      <c r="B1080" s="10"/>
      <c r="C1080" s="12"/>
      <c r="D1080" s="12"/>
      <c r="E1080" s="22">
        <f t="shared" si="19"/>
        <v>0</v>
      </c>
      <c r="F1080" s="23" t="e">
        <f>VLOOKUP((HLOOKUP(D1080,Code!$B$3:'Code'!$AE$4,2,TRUE)),Code!$C$13:$I$43,(HLOOKUP(E1080,Code!$B$8:$G$9,2,TRUE)),TRUE)</f>
        <v>#N/A</v>
      </c>
      <c r="G1080" s="23" t="e">
        <f>Table1[[#This Row],[Non-HDL-C]]-(Table1[[#This Row],[Triglycerides]]/Table1[[#This Row],[Factor]])</f>
        <v>#N/A</v>
      </c>
    </row>
    <row r="1081" spans="2:7" x14ac:dyDescent="0.25">
      <c r="B1081" s="10"/>
      <c r="C1081" s="12"/>
      <c r="D1081" s="12"/>
      <c r="E1081" s="22">
        <f t="shared" si="19"/>
        <v>0</v>
      </c>
      <c r="F1081" s="23" t="e">
        <f>VLOOKUP((HLOOKUP(D1081,Code!$B$3:'Code'!$AE$4,2,TRUE)),Code!$C$13:$I$43,(HLOOKUP(E1081,Code!$B$8:$G$9,2,TRUE)),TRUE)</f>
        <v>#N/A</v>
      </c>
      <c r="G1081" s="23" t="e">
        <f>Table1[[#This Row],[Non-HDL-C]]-(Table1[[#This Row],[Triglycerides]]/Table1[[#This Row],[Factor]])</f>
        <v>#N/A</v>
      </c>
    </row>
    <row r="1082" spans="2:7" x14ac:dyDescent="0.25">
      <c r="B1082" s="10"/>
      <c r="C1082" s="12"/>
      <c r="D1082" s="12"/>
      <c r="E1082" s="22">
        <f t="shared" si="19"/>
        <v>0</v>
      </c>
      <c r="F1082" s="23" t="e">
        <f>VLOOKUP((HLOOKUP(D1082,Code!$B$3:'Code'!$AE$4,2,TRUE)),Code!$C$13:$I$43,(HLOOKUP(E1082,Code!$B$8:$G$9,2,TRUE)),TRUE)</f>
        <v>#N/A</v>
      </c>
      <c r="G1082" s="23" t="e">
        <f>Table1[[#This Row],[Non-HDL-C]]-(Table1[[#This Row],[Triglycerides]]/Table1[[#This Row],[Factor]])</f>
        <v>#N/A</v>
      </c>
    </row>
    <row r="1083" spans="2:7" x14ac:dyDescent="0.25">
      <c r="B1083" s="10"/>
      <c r="C1083" s="12"/>
      <c r="D1083" s="12"/>
      <c r="E1083" s="22">
        <f t="shared" si="19"/>
        <v>0</v>
      </c>
      <c r="F1083" s="23" t="e">
        <f>VLOOKUP((HLOOKUP(D1083,Code!$B$3:'Code'!$AE$4,2,TRUE)),Code!$C$13:$I$43,(HLOOKUP(E1083,Code!$B$8:$G$9,2,TRUE)),TRUE)</f>
        <v>#N/A</v>
      </c>
      <c r="G1083" s="23" t="e">
        <f>Table1[[#This Row],[Non-HDL-C]]-(Table1[[#This Row],[Triglycerides]]/Table1[[#This Row],[Factor]])</f>
        <v>#N/A</v>
      </c>
    </row>
    <row r="1084" spans="2:7" x14ac:dyDescent="0.25">
      <c r="B1084" s="10"/>
      <c r="C1084" s="12"/>
      <c r="D1084" s="12"/>
      <c r="E1084" s="22">
        <f t="shared" si="19"/>
        <v>0</v>
      </c>
      <c r="F1084" s="23" t="e">
        <f>VLOOKUP((HLOOKUP(D1084,Code!$B$3:'Code'!$AE$4,2,TRUE)),Code!$C$13:$I$43,(HLOOKUP(E1084,Code!$B$8:$G$9,2,TRUE)),TRUE)</f>
        <v>#N/A</v>
      </c>
      <c r="G1084" s="23" t="e">
        <f>Table1[[#This Row],[Non-HDL-C]]-(Table1[[#This Row],[Triglycerides]]/Table1[[#This Row],[Factor]])</f>
        <v>#N/A</v>
      </c>
    </row>
    <row r="1085" spans="2:7" x14ac:dyDescent="0.25">
      <c r="B1085" s="10"/>
      <c r="C1085" s="12"/>
      <c r="D1085" s="12"/>
      <c r="E1085" s="22">
        <f t="shared" si="19"/>
        <v>0</v>
      </c>
      <c r="F1085" s="23" t="e">
        <f>VLOOKUP((HLOOKUP(D1085,Code!$B$3:'Code'!$AE$4,2,TRUE)),Code!$C$13:$I$43,(HLOOKUP(E1085,Code!$B$8:$G$9,2,TRUE)),TRUE)</f>
        <v>#N/A</v>
      </c>
      <c r="G1085" s="23" t="e">
        <f>Table1[[#This Row],[Non-HDL-C]]-(Table1[[#This Row],[Triglycerides]]/Table1[[#This Row],[Factor]])</f>
        <v>#N/A</v>
      </c>
    </row>
    <row r="1086" spans="2:7" x14ac:dyDescent="0.25">
      <c r="B1086" s="10"/>
      <c r="C1086" s="12"/>
      <c r="D1086" s="12"/>
      <c r="E1086" s="22">
        <f t="shared" si="19"/>
        <v>0</v>
      </c>
      <c r="F1086" s="23" t="e">
        <f>VLOOKUP((HLOOKUP(D1086,Code!$B$3:'Code'!$AE$4,2,TRUE)),Code!$C$13:$I$43,(HLOOKUP(E1086,Code!$B$8:$G$9,2,TRUE)),TRUE)</f>
        <v>#N/A</v>
      </c>
      <c r="G1086" s="23" t="e">
        <f>Table1[[#This Row],[Non-HDL-C]]-(Table1[[#This Row],[Triglycerides]]/Table1[[#This Row],[Factor]])</f>
        <v>#N/A</v>
      </c>
    </row>
    <row r="1087" spans="2:7" x14ac:dyDescent="0.25">
      <c r="B1087" s="10"/>
      <c r="C1087" s="12"/>
      <c r="D1087" s="12"/>
      <c r="E1087" s="22">
        <f t="shared" si="19"/>
        <v>0</v>
      </c>
      <c r="F1087" s="23" t="e">
        <f>VLOOKUP((HLOOKUP(D1087,Code!$B$3:'Code'!$AE$4,2,TRUE)),Code!$C$13:$I$43,(HLOOKUP(E1087,Code!$B$8:$G$9,2,TRUE)),TRUE)</f>
        <v>#N/A</v>
      </c>
      <c r="G1087" s="23" t="e">
        <f>Table1[[#This Row],[Non-HDL-C]]-(Table1[[#This Row],[Triglycerides]]/Table1[[#This Row],[Factor]])</f>
        <v>#N/A</v>
      </c>
    </row>
    <row r="1088" spans="2:7" x14ac:dyDescent="0.25">
      <c r="B1088" s="10"/>
      <c r="C1088" s="12"/>
      <c r="D1088" s="12"/>
      <c r="E1088" s="22">
        <f t="shared" si="19"/>
        <v>0</v>
      </c>
      <c r="F1088" s="23" t="e">
        <f>VLOOKUP((HLOOKUP(D1088,Code!$B$3:'Code'!$AE$4,2,TRUE)),Code!$C$13:$I$43,(HLOOKUP(E1088,Code!$B$8:$G$9,2,TRUE)),TRUE)</f>
        <v>#N/A</v>
      </c>
      <c r="G1088" s="23" t="e">
        <f>Table1[[#This Row],[Non-HDL-C]]-(Table1[[#This Row],[Triglycerides]]/Table1[[#This Row],[Factor]])</f>
        <v>#N/A</v>
      </c>
    </row>
    <row r="1089" spans="2:7" x14ac:dyDescent="0.25">
      <c r="B1089" s="10"/>
      <c r="C1089" s="12"/>
      <c r="D1089" s="12"/>
      <c r="E1089" s="22">
        <f t="shared" si="19"/>
        <v>0</v>
      </c>
      <c r="F1089" s="23" t="e">
        <f>VLOOKUP((HLOOKUP(D1089,Code!$B$3:'Code'!$AE$4,2,TRUE)),Code!$C$13:$I$43,(HLOOKUP(E1089,Code!$B$8:$G$9,2,TRUE)),TRUE)</f>
        <v>#N/A</v>
      </c>
      <c r="G1089" s="23" t="e">
        <f>Table1[[#This Row],[Non-HDL-C]]-(Table1[[#This Row],[Triglycerides]]/Table1[[#This Row],[Factor]])</f>
        <v>#N/A</v>
      </c>
    </row>
    <row r="1090" spans="2:7" x14ac:dyDescent="0.25">
      <c r="B1090" s="10"/>
      <c r="C1090" s="12"/>
      <c r="D1090" s="12"/>
      <c r="E1090" s="22">
        <f t="shared" si="19"/>
        <v>0</v>
      </c>
      <c r="F1090" s="23" t="e">
        <f>VLOOKUP((HLOOKUP(D1090,Code!$B$3:'Code'!$AE$4,2,TRUE)),Code!$C$13:$I$43,(HLOOKUP(E1090,Code!$B$8:$G$9,2,TRUE)),TRUE)</f>
        <v>#N/A</v>
      </c>
      <c r="G1090" s="23" t="e">
        <f>Table1[[#This Row],[Non-HDL-C]]-(Table1[[#This Row],[Triglycerides]]/Table1[[#This Row],[Factor]])</f>
        <v>#N/A</v>
      </c>
    </row>
    <row r="1091" spans="2:7" x14ac:dyDescent="0.25">
      <c r="B1091" s="10"/>
      <c r="C1091" s="12"/>
      <c r="D1091" s="12"/>
      <c r="E1091" s="22">
        <f t="shared" si="19"/>
        <v>0</v>
      </c>
      <c r="F1091" s="23" t="e">
        <f>VLOOKUP((HLOOKUP(D1091,Code!$B$3:'Code'!$AE$4,2,TRUE)),Code!$C$13:$I$43,(HLOOKUP(E1091,Code!$B$8:$G$9,2,TRUE)),TRUE)</f>
        <v>#N/A</v>
      </c>
      <c r="G1091" s="23" t="e">
        <f>Table1[[#This Row],[Non-HDL-C]]-(Table1[[#This Row],[Triglycerides]]/Table1[[#This Row],[Factor]])</f>
        <v>#N/A</v>
      </c>
    </row>
    <row r="1092" spans="2:7" x14ac:dyDescent="0.25">
      <c r="B1092" s="10"/>
      <c r="C1092" s="12"/>
      <c r="D1092" s="12"/>
      <c r="E1092" s="22">
        <f t="shared" si="19"/>
        <v>0</v>
      </c>
      <c r="F1092" s="23" t="e">
        <f>VLOOKUP((HLOOKUP(D1092,Code!$B$3:'Code'!$AE$4,2,TRUE)),Code!$C$13:$I$43,(HLOOKUP(E1092,Code!$B$8:$G$9,2,TRUE)),TRUE)</f>
        <v>#N/A</v>
      </c>
      <c r="G1092" s="23" t="e">
        <f>Table1[[#This Row],[Non-HDL-C]]-(Table1[[#This Row],[Triglycerides]]/Table1[[#This Row],[Factor]])</f>
        <v>#N/A</v>
      </c>
    </row>
    <row r="1093" spans="2:7" x14ac:dyDescent="0.25">
      <c r="B1093" s="10"/>
      <c r="C1093" s="12"/>
      <c r="D1093" s="12"/>
      <c r="E1093" s="22">
        <f t="shared" si="19"/>
        <v>0</v>
      </c>
      <c r="F1093" s="23" t="e">
        <f>VLOOKUP((HLOOKUP(D1093,Code!$B$3:'Code'!$AE$4,2,TRUE)),Code!$C$13:$I$43,(HLOOKUP(E1093,Code!$B$8:$G$9,2,TRUE)),TRUE)</f>
        <v>#N/A</v>
      </c>
      <c r="G1093" s="23" t="e">
        <f>Table1[[#This Row],[Non-HDL-C]]-(Table1[[#This Row],[Triglycerides]]/Table1[[#This Row],[Factor]])</f>
        <v>#N/A</v>
      </c>
    </row>
    <row r="1094" spans="2:7" x14ac:dyDescent="0.25">
      <c r="B1094" s="10"/>
      <c r="C1094" s="12"/>
      <c r="D1094" s="12"/>
      <c r="E1094" s="22">
        <f t="shared" si="19"/>
        <v>0</v>
      </c>
      <c r="F1094" s="23" t="e">
        <f>VLOOKUP((HLOOKUP(D1094,Code!$B$3:'Code'!$AE$4,2,TRUE)),Code!$C$13:$I$43,(HLOOKUP(E1094,Code!$B$8:$G$9,2,TRUE)),TRUE)</f>
        <v>#N/A</v>
      </c>
      <c r="G1094" s="23" t="e">
        <f>Table1[[#This Row],[Non-HDL-C]]-(Table1[[#This Row],[Triglycerides]]/Table1[[#This Row],[Factor]])</f>
        <v>#N/A</v>
      </c>
    </row>
    <row r="1095" spans="2:7" x14ac:dyDescent="0.25">
      <c r="B1095" s="10"/>
      <c r="C1095" s="12"/>
      <c r="D1095" s="12"/>
      <c r="E1095" s="22">
        <f t="shared" si="19"/>
        <v>0</v>
      </c>
      <c r="F1095" s="23" t="e">
        <f>VLOOKUP((HLOOKUP(D1095,Code!$B$3:'Code'!$AE$4,2,TRUE)),Code!$C$13:$I$43,(HLOOKUP(E1095,Code!$B$8:$G$9,2,TRUE)),TRUE)</f>
        <v>#N/A</v>
      </c>
      <c r="G1095" s="23" t="e">
        <f>Table1[[#This Row],[Non-HDL-C]]-(Table1[[#This Row],[Triglycerides]]/Table1[[#This Row],[Factor]])</f>
        <v>#N/A</v>
      </c>
    </row>
    <row r="1096" spans="2:7" x14ac:dyDescent="0.25">
      <c r="B1096" s="10"/>
      <c r="C1096" s="12"/>
      <c r="D1096" s="12"/>
      <c r="E1096" s="22">
        <f t="shared" si="19"/>
        <v>0</v>
      </c>
      <c r="F1096" s="23" t="e">
        <f>VLOOKUP((HLOOKUP(D1096,Code!$B$3:'Code'!$AE$4,2,TRUE)),Code!$C$13:$I$43,(HLOOKUP(E1096,Code!$B$8:$G$9,2,TRUE)),TRUE)</f>
        <v>#N/A</v>
      </c>
      <c r="G1096" s="23" t="e">
        <f>Table1[[#This Row],[Non-HDL-C]]-(Table1[[#This Row],[Triglycerides]]/Table1[[#This Row],[Factor]])</f>
        <v>#N/A</v>
      </c>
    </row>
    <row r="1097" spans="2:7" x14ac:dyDescent="0.25">
      <c r="B1097" s="10"/>
      <c r="C1097" s="12"/>
      <c r="D1097" s="12"/>
      <c r="E1097" s="22">
        <f t="shared" si="19"/>
        <v>0</v>
      </c>
      <c r="F1097" s="23" t="e">
        <f>VLOOKUP((HLOOKUP(D1097,Code!$B$3:'Code'!$AE$4,2,TRUE)),Code!$C$13:$I$43,(HLOOKUP(E1097,Code!$B$8:$G$9,2,TRUE)),TRUE)</f>
        <v>#N/A</v>
      </c>
      <c r="G1097" s="23" t="e">
        <f>Table1[[#This Row],[Non-HDL-C]]-(Table1[[#This Row],[Triglycerides]]/Table1[[#This Row],[Factor]])</f>
        <v>#N/A</v>
      </c>
    </row>
    <row r="1098" spans="2:7" x14ac:dyDescent="0.25">
      <c r="B1098" s="10"/>
      <c r="C1098" s="12"/>
      <c r="D1098" s="12"/>
      <c r="E1098" s="22">
        <f t="shared" si="19"/>
        <v>0</v>
      </c>
      <c r="F1098" s="23" t="e">
        <f>VLOOKUP((HLOOKUP(D1098,Code!$B$3:'Code'!$AE$4,2,TRUE)),Code!$C$13:$I$43,(HLOOKUP(E1098,Code!$B$8:$G$9,2,TRUE)),TRUE)</f>
        <v>#N/A</v>
      </c>
      <c r="G1098" s="23" t="e">
        <f>Table1[[#This Row],[Non-HDL-C]]-(Table1[[#This Row],[Triglycerides]]/Table1[[#This Row],[Factor]])</f>
        <v>#N/A</v>
      </c>
    </row>
    <row r="1099" spans="2:7" x14ac:dyDescent="0.25">
      <c r="B1099" s="10"/>
      <c r="C1099" s="12"/>
      <c r="D1099" s="12"/>
      <c r="E1099" s="22">
        <f t="shared" si="19"/>
        <v>0</v>
      </c>
      <c r="F1099" s="23" t="e">
        <f>VLOOKUP((HLOOKUP(D1099,Code!$B$3:'Code'!$AE$4,2,TRUE)),Code!$C$13:$I$43,(HLOOKUP(E1099,Code!$B$8:$G$9,2,TRUE)),TRUE)</f>
        <v>#N/A</v>
      </c>
      <c r="G1099" s="23" t="e">
        <f>Table1[[#This Row],[Non-HDL-C]]-(Table1[[#This Row],[Triglycerides]]/Table1[[#This Row],[Factor]])</f>
        <v>#N/A</v>
      </c>
    </row>
    <row r="1100" spans="2:7" x14ac:dyDescent="0.25">
      <c r="B1100" s="10"/>
      <c r="C1100" s="12"/>
      <c r="D1100" s="12"/>
      <c r="E1100" s="22">
        <f t="shared" si="19"/>
        <v>0</v>
      </c>
      <c r="F1100" s="23" t="e">
        <f>VLOOKUP((HLOOKUP(D1100,Code!$B$3:'Code'!$AE$4,2,TRUE)),Code!$C$13:$I$43,(HLOOKUP(E1100,Code!$B$8:$G$9,2,TRUE)),TRUE)</f>
        <v>#N/A</v>
      </c>
      <c r="G1100" s="23" t="e">
        <f>Table1[[#This Row],[Non-HDL-C]]-(Table1[[#This Row],[Triglycerides]]/Table1[[#This Row],[Factor]])</f>
        <v>#N/A</v>
      </c>
    </row>
    <row r="1101" spans="2:7" x14ac:dyDescent="0.25">
      <c r="B1101" s="10"/>
      <c r="C1101" s="12"/>
      <c r="D1101" s="12"/>
      <c r="E1101" s="22">
        <f t="shared" si="19"/>
        <v>0</v>
      </c>
      <c r="F1101" s="23" t="e">
        <f>VLOOKUP((HLOOKUP(D1101,Code!$B$3:'Code'!$AE$4,2,TRUE)),Code!$C$13:$I$43,(HLOOKUP(E1101,Code!$B$8:$G$9,2,TRUE)),TRUE)</f>
        <v>#N/A</v>
      </c>
      <c r="G1101" s="23" t="e">
        <f>Table1[[#This Row],[Non-HDL-C]]-(Table1[[#This Row],[Triglycerides]]/Table1[[#This Row],[Factor]])</f>
        <v>#N/A</v>
      </c>
    </row>
    <row r="1102" spans="2:7" x14ac:dyDescent="0.25">
      <c r="B1102" s="10"/>
      <c r="C1102" s="12"/>
      <c r="D1102" s="12"/>
      <c r="E1102" s="22">
        <f t="shared" si="19"/>
        <v>0</v>
      </c>
      <c r="F1102" s="23" t="e">
        <f>VLOOKUP((HLOOKUP(D1102,Code!$B$3:'Code'!$AE$4,2,TRUE)),Code!$C$13:$I$43,(HLOOKUP(E1102,Code!$B$8:$G$9,2,TRUE)),TRUE)</f>
        <v>#N/A</v>
      </c>
      <c r="G1102" s="23" t="e">
        <f>Table1[[#This Row],[Non-HDL-C]]-(Table1[[#This Row],[Triglycerides]]/Table1[[#This Row],[Factor]])</f>
        <v>#N/A</v>
      </c>
    </row>
    <row r="1103" spans="2:7" x14ac:dyDescent="0.25">
      <c r="B1103" s="10"/>
      <c r="C1103" s="12"/>
      <c r="D1103" s="12"/>
      <c r="E1103" s="22">
        <f t="shared" si="19"/>
        <v>0</v>
      </c>
      <c r="F1103" s="23" t="e">
        <f>VLOOKUP((HLOOKUP(D1103,Code!$B$3:'Code'!$AE$4,2,TRUE)),Code!$C$13:$I$43,(HLOOKUP(E1103,Code!$B$8:$G$9,2,TRUE)),TRUE)</f>
        <v>#N/A</v>
      </c>
      <c r="G1103" s="23" t="e">
        <f>Table1[[#This Row],[Non-HDL-C]]-(Table1[[#This Row],[Triglycerides]]/Table1[[#This Row],[Factor]])</f>
        <v>#N/A</v>
      </c>
    </row>
    <row r="1104" spans="2:7" x14ac:dyDescent="0.25">
      <c r="B1104" s="10"/>
      <c r="C1104" s="12"/>
      <c r="D1104" s="12"/>
      <c r="E1104" s="22">
        <f t="shared" si="19"/>
        <v>0</v>
      </c>
      <c r="F1104" s="23" t="e">
        <f>VLOOKUP((HLOOKUP(D1104,Code!$B$3:'Code'!$AE$4,2,TRUE)),Code!$C$13:$I$43,(HLOOKUP(E1104,Code!$B$8:$G$9,2,TRUE)),TRUE)</f>
        <v>#N/A</v>
      </c>
      <c r="G1104" s="23" t="e">
        <f>Table1[[#This Row],[Non-HDL-C]]-(Table1[[#This Row],[Triglycerides]]/Table1[[#This Row],[Factor]])</f>
        <v>#N/A</v>
      </c>
    </row>
    <row r="1105" spans="2:7" x14ac:dyDescent="0.25">
      <c r="B1105" s="10"/>
      <c r="C1105" s="12"/>
      <c r="D1105" s="12"/>
      <c r="E1105" s="22">
        <f t="shared" si="19"/>
        <v>0</v>
      </c>
      <c r="F1105" s="23" t="e">
        <f>VLOOKUP((HLOOKUP(D1105,Code!$B$3:'Code'!$AE$4,2,TRUE)),Code!$C$13:$I$43,(HLOOKUP(E1105,Code!$B$8:$G$9,2,TRUE)),TRUE)</f>
        <v>#N/A</v>
      </c>
      <c r="G1105" s="23" t="e">
        <f>Table1[[#This Row],[Non-HDL-C]]-(Table1[[#This Row],[Triglycerides]]/Table1[[#This Row],[Factor]])</f>
        <v>#N/A</v>
      </c>
    </row>
    <row r="1106" spans="2:7" x14ac:dyDescent="0.25">
      <c r="B1106" s="10"/>
      <c r="C1106" s="12"/>
      <c r="D1106" s="12"/>
      <c r="E1106" s="22">
        <f t="shared" si="19"/>
        <v>0</v>
      </c>
      <c r="F1106" s="23" t="e">
        <f>VLOOKUP((HLOOKUP(D1106,Code!$B$3:'Code'!$AE$4,2,TRUE)),Code!$C$13:$I$43,(HLOOKUP(E1106,Code!$B$8:$G$9,2,TRUE)),TRUE)</f>
        <v>#N/A</v>
      </c>
      <c r="G1106" s="23" t="e">
        <f>Table1[[#This Row],[Non-HDL-C]]-(Table1[[#This Row],[Triglycerides]]/Table1[[#This Row],[Factor]])</f>
        <v>#N/A</v>
      </c>
    </row>
    <row r="1107" spans="2:7" x14ac:dyDescent="0.25">
      <c r="B1107" s="10"/>
      <c r="C1107" s="12"/>
      <c r="D1107" s="12"/>
      <c r="E1107" s="22">
        <f t="shared" si="19"/>
        <v>0</v>
      </c>
      <c r="F1107" s="23" t="e">
        <f>VLOOKUP((HLOOKUP(D1107,Code!$B$3:'Code'!$AE$4,2,TRUE)),Code!$C$13:$I$43,(HLOOKUP(E1107,Code!$B$8:$G$9,2,TRUE)),TRUE)</f>
        <v>#N/A</v>
      </c>
      <c r="G1107" s="23" t="e">
        <f>Table1[[#This Row],[Non-HDL-C]]-(Table1[[#This Row],[Triglycerides]]/Table1[[#This Row],[Factor]])</f>
        <v>#N/A</v>
      </c>
    </row>
    <row r="1108" spans="2:7" x14ac:dyDescent="0.25">
      <c r="B1108" s="10"/>
      <c r="C1108" s="12"/>
      <c r="D1108" s="12"/>
      <c r="E1108" s="22">
        <f t="shared" si="19"/>
        <v>0</v>
      </c>
      <c r="F1108" s="23" t="e">
        <f>VLOOKUP((HLOOKUP(D1108,Code!$B$3:'Code'!$AE$4,2,TRUE)),Code!$C$13:$I$43,(HLOOKUP(E1108,Code!$B$8:$G$9,2,TRUE)),TRUE)</f>
        <v>#N/A</v>
      </c>
      <c r="G1108" s="23" t="e">
        <f>Table1[[#This Row],[Non-HDL-C]]-(Table1[[#This Row],[Triglycerides]]/Table1[[#This Row],[Factor]])</f>
        <v>#N/A</v>
      </c>
    </row>
    <row r="1109" spans="2:7" x14ac:dyDescent="0.25">
      <c r="B1109" s="10"/>
      <c r="C1109" s="12"/>
      <c r="D1109" s="12"/>
      <c r="E1109" s="22">
        <f t="shared" si="19"/>
        <v>0</v>
      </c>
      <c r="F1109" s="23" t="e">
        <f>VLOOKUP((HLOOKUP(D1109,Code!$B$3:'Code'!$AE$4,2,TRUE)),Code!$C$13:$I$43,(HLOOKUP(E1109,Code!$B$8:$G$9,2,TRUE)),TRUE)</f>
        <v>#N/A</v>
      </c>
      <c r="G1109" s="23" t="e">
        <f>Table1[[#This Row],[Non-HDL-C]]-(Table1[[#This Row],[Triglycerides]]/Table1[[#This Row],[Factor]])</f>
        <v>#N/A</v>
      </c>
    </row>
    <row r="1110" spans="2:7" x14ac:dyDescent="0.25">
      <c r="B1110" s="10"/>
      <c r="C1110" s="12"/>
      <c r="D1110" s="12"/>
      <c r="E1110" s="22">
        <f t="shared" si="19"/>
        <v>0</v>
      </c>
      <c r="F1110" s="23" t="e">
        <f>VLOOKUP((HLOOKUP(D1110,Code!$B$3:'Code'!$AE$4,2,TRUE)),Code!$C$13:$I$43,(HLOOKUP(E1110,Code!$B$8:$G$9,2,TRUE)),TRUE)</f>
        <v>#N/A</v>
      </c>
      <c r="G1110" s="23" t="e">
        <f>Table1[[#This Row],[Non-HDL-C]]-(Table1[[#This Row],[Triglycerides]]/Table1[[#This Row],[Factor]])</f>
        <v>#N/A</v>
      </c>
    </row>
    <row r="1111" spans="2:7" x14ac:dyDescent="0.25">
      <c r="B1111" s="10"/>
      <c r="C1111" s="12"/>
      <c r="D1111" s="12"/>
      <c r="E1111" s="22">
        <f t="shared" si="19"/>
        <v>0</v>
      </c>
      <c r="F1111" s="23" t="e">
        <f>VLOOKUP((HLOOKUP(D1111,Code!$B$3:'Code'!$AE$4,2,TRUE)),Code!$C$13:$I$43,(HLOOKUP(E1111,Code!$B$8:$G$9,2,TRUE)),TRUE)</f>
        <v>#N/A</v>
      </c>
      <c r="G1111" s="23" t="e">
        <f>Table1[[#This Row],[Non-HDL-C]]-(Table1[[#This Row],[Triglycerides]]/Table1[[#This Row],[Factor]])</f>
        <v>#N/A</v>
      </c>
    </row>
    <row r="1112" spans="2:7" x14ac:dyDescent="0.25">
      <c r="B1112" s="10"/>
      <c r="C1112" s="12"/>
      <c r="D1112" s="12"/>
      <c r="E1112" s="22">
        <f t="shared" si="19"/>
        <v>0</v>
      </c>
      <c r="F1112" s="23" t="e">
        <f>VLOOKUP((HLOOKUP(D1112,Code!$B$3:'Code'!$AE$4,2,TRUE)),Code!$C$13:$I$43,(HLOOKUP(E1112,Code!$B$8:$G$9,2,TRUE)),TRUE)</f>
        <v>#N/A</v>
      </c>
      <c r="G1112" s="23" t="e">
        <f>Table1[[#This Row],[Non-HDL-C]]-(Table1[[#This Row],[Triglycerides]]/Table1[[#This Row],[Factor]])</f>
        <v>#N/A</v>
      </c>
    </row>
    <row r="1113" spans="2:7" x14ac:dyDescent="0.25">
      <c r="B1113" s="10"/>
      <c r="C1113" s="12"/>
      <c r="D1113" s="12"/>
      <c r="E1113" s="22">
        <f t="shared" si="19"/>
        <v>0</v>
      </c>
      <c r="F1113" s="23" t="e">
        <f>VLOOKUP((HLOOKUP(D1113,Code!$B$3:'Code'!$AE$4,2,TRUE)),Code!$C$13:$I$43,(HLOOKUP(E1113,Code!$B$8:$G$9,2,TRUE)),TRUE)</f>
        <v>#N/A</v>
      </c>
      <c r="G1113" s="23" t="e">
        <f>Table1[[#This Row],[Non-HDL-C]]-(Table1[[#This Row],[Triglycerides]]/Table1[[#This Row],[Factor]])</f>
        <v>#N/A</v>
      </c>
    </row>
    <row r="1114" spans="2:7" x14ac:dyDescent="0.25">
      <c r="B1114" s="10"/>
      <c r="C1114" s="12"/>
      <c r="D1114" s="12"/>
      <c r="E1114" s="22">
        <f t="shared" si="19"/>
        <v>0</v>
      </c>
      <c r="F1114" s="23" t="e">
        <f>VLOOKUP((HLOOKUP(D1114,Code!$B$3:'Code'!$AE$4,2,TRUE)),Code!$C$13:$I$43,(HLOOKUP(E1114,Code!$B$8:$G$9,2,TRUE)),TRUE)</f>
        <v>#N/A</v>
      </c>
      <c r="G1114" s="23" t="e">
        <f>Table1[[#This Row],[Non-HDL-C]]-(Table1[[#This Row],[Triglycerides]]/Table1[[#This Row],[Factor]])</f>
        <v>#N/A</v>
      </c>
    </row>
    <row r="1115" spans="2:7" x14ac:dyDescent="0.25">
      <c r="B1115" s="10"/>
      <c r="C1115" s="12"/>
      <c r="D1115" s="12"/>
      <c r="E1115" s="22">
        <f t="shared" si="19"/>
        <v>0</v>
      </c>
      <c r="F1115" s="23" t="e">
        <f>VLOOKUP((HLOOKUP(D1115,Code!$B$3:'Code'!$AE$4,2,TRUE)),Code!$C$13:$I$43,(HLOOKUP(E1115,Code!$B$8:$G$9,2,TRUE)),TRUE)</f>
        <v>#N/A</v>
      </c>
      <c r="G1115" s="23" t="e">
        <f>Table1[[#This Row],[Non-HDL-C]]-(Table1[[#This Row],[Triglycerides]]/Table1[[#This Row],[Factor]])</f>
        <v>#N/A</v>
      </c>
    </row>
    <row r="1116" spans="2:7" x14ac:dyDescent="0.25">
      <c r="B1116" s="10"/>
      <c r="C1116" s="12"/>
      <c r="D1116" s="12"/>
      <c r="E1116" s="22">
        <f t="shared" si="19"/>
        <v>0</v>
      </c>
      <c r="F1116" s="23" t="e">
        <f>VLOOKUP((HLOOKUP(D1116,Code!$B$3:'Code'!$AE$4,2,TRUE)),Code!$C$13:$I$43,(HLOOKUP(E1116,Code!$B$8:$G$9,2,TRUE)),TRUE)</f>
        <v>#N/A</v>
      </c>
      <c r="G1116" s="23" t="e">
        <f>Table1[[#This Row],[Non-HDL-C]]-(Table1[[#This Row],[Triglycerides]]/Table1[[#This Row],[Factor]])</f>
        <v>#N/A</v>
      </c>
    </row>
    <row r="1117" spans="2:7" x14ac:dyDescent="0.25">
      <c r="B1117" s="10"/>
      <c r="C1117" s="12"/>
      <c r="D1117" s="12"/>
      <c r="E1117" s="22">
        <f t="shared" si="19"/>
        <v>0</v>
      </c>
      <c r="F1117" s="23" t="e">
        <f>VLOOKUP((HLOOKUP(D1117,Code!$B$3:'Code'!$AE$4,2,TRUE)),Code!$C$13:$I$43,(HLOOKUP(E1117,Code!$B$8:$G$9,2,TRUE)),TRUE)</f>
        <v>#N/A</v>
      </c>
      <c r="G1117" s="23" t="e">
        <f>Table1[[#This Row],[Non-HDL-C]]-(Table1[[#This Row],[Triglycerides]]/Table1[[#This Row],[Factor]])</f>
        <v>#N/A</v>
      </c>
    </row>
    <row r="1118" spans="2:7" x14ac:dyDescent="0.25">
      <c r="B1118" s="10"/>
      <c r="C1118" s="12"/>
      <c r="D1118" s="12"/>
      <c r="E1118" s="22">
        <f t="shared" si="19"/>
        <v>0</v>
      </c>
      <c r="F1118" s="23" t="e">
        <f>VLOOKUP((HLOOKUP(D1118,Code!$B$3:'Code'!$AE$4,2,TRUE)),Code!$C$13:$I$43,(HLOOKUP(E1118,Code!$B$8:$G$9,2,TRUE)),TRUE)</f>
        <v>#N/A</v>
      </c>
      <c r="G1118" s="23" t="e">
        <f>Table1[[#This Row],[Non-HDL-C]]-(Table1[[#This Row],[Triglycerides]]/Table1[[#This Row],[Factor]])</f>
        <v>#N/A</v>
      </c>
    </row>
    <row r="1119" spans="2:7" x14ac:dyDescent="0.25">
      <c r="B1119" s="10"/>
      <c r="C1119" s="12"/>
      <c r="D1119" s="12"/>
      <c r="E1119" s="22">
        <f t="shared" si="19"/>
        <v>0</v>
      </c>
      <c r="F1119" s="23" t="e">
        <f>VLOOKUP((HLOOKUP(D1119,Code!$B$3:'Code'!$AE$4,2,TRUE)),Code!$C$13:$I$43,(HLOOKUP(E1119,Code!$B$8:$G$9,2,TRUE)),TRUE)</f>
        <v>#N/A</v>
      </c>
      <c r="G1119" s="23" t="e">
        <f>Table1[[#This Row],[Non-HDL-C]]-(Table1[[#This Row],[Triglycerides]]/Table1[[#This Row],[Factor]])</f>
        <v>#N/A</v>
      </c>
    </row>
    <row r="1120" spans="2:7" x14ac:dyDescent="0.25">
      <c r="B1120" s="10"/>
      <c r="C1120" s="12"/>
      <c r="D1120" s="12"/>
      <c r="E1120" s="22">
        <f t="shared" si="19"/>
        <v>0</v>
      </c>
      <c r="F1120" s="23" t="e">
        <f>VLOOKUP((HLOOKUP(D1120,Code!$B$3:'Code'!$AE$4,2,TRUE)),Code!$C$13:$I$43,(HLOOKUP(E1120,Code!$B$8:$G$9,2,TRUE)),TRUE)</f>
        <v>#N/A</v>
      </c>
      <c r="G1120" s="23" t="e">
        <f>Table1[[#This Row],[Non-HDL-C]]-(Table1[[#This Row],[Triglycerides]]/Table1[[#This Row],[Factor]])</f>
        <v>#N/A</v>
      </c>
    </row>
    <row r="1121" spans="2:7" x14ac:dyDescent="0.25">
      <c r="B1121" s="10"/>
      <c r="C1121" s="12"/>
      <c r="D1121" s="12"/>
      <c r="E1121" s="22">
        <f t="shared" si="19"/>
        <v>0</v>
      </c>
      <c r="F1121" s="23" t="e">
        <f>VLOOKUP((HLOOKUP(D1121,Code!$B$3:'Code'!$AE$4,2,TRUE)),Code!$C$13:$I$43,(HLOOKUP(E1121,Code!$B$8:$G$9,2,TRUE)),TRUE)</f>
        <v>#N/A</v>
      </c>
      <c r="G1121" s="23" t="e">
        <f>Table1[[#This Row],[Non-HDL-C]]-(Table1[[#This Row],[Triglycerides]]/Table1[[#This Row],[Factor]])</f>
        <v>#N/A</v>
      </c>
    </row>
    <row r="1122" spans="2:7" x14ac:dyDescent="0.25">
      <c r="B1122" s="10"/>
      <c r="C1122" s="12"/>
      <c r="D1122" s="12"/>
      <c r="E1122" s="22">
        <f t="shared" si="19"/>
        <v>0</v>
      </c>
      <c r="F1122" s="23" t="e">
        <f>VLOOKUP((HLOOKUP(D1122,Code!$B$3:'Code'!$AE$4,2,TRUE)),Code!$C$13:$I$43,(HLOOKUP(E1122,Code!$B$8:$G$9,2,TRUE)),TRUE)</f>
        <v>#N/A</v>
      </c>
      <c r="G1122" s="23" t="e">
        <f>Table1[[#This Row],[Non-HDL-C]]-(Table1[[#This Row],[Triglycerides]]/Table1[[#This Row],[Factor]])</f>
        <v>#N/A</v>
      </c>
    </row>
    <row r="1123" spans="2:7" x14ac:dyDescent="0.25">
      <c r="B1123" s="10"/>
      <c r="C1123" s="12"/>
      <c r="D1123" s="12"/>
      <c r="E1123" s="22">
        <f t="shared" si="19"/>
        <v>0</v>
      </c>
      <c r="F1123" s="23" t="e">
        <f>VLOOKUP((HLOOKUP(D1123,Code!$B$3:'Code'!$AE$4,2,TRUE)),Code!$C$13:$I$43,(HLOOKUP(E1123,Code!$B$8:$G$9,2,TRUE)),TRUE)</f>
        <v>#N/A</v>
      </c>
      <c r="G1123" s="23" t="e">
        <f>Table1[[#This Row],[Non-HDL-C]]-(Table1[[#This Row],[Triglycerides]]/Table1[[#This Row],[Factor]])</f>
        <v>#N/A</v>
      </c>
    </row>
    <row r="1124" spans="2:7" x14ac:dyDescent="0.25">
      <c r="B1124" s="10"/>
      <c r="C1124" s="12"/>
      <c r="D1124" s="12"/>
      <c r="E1124" s="22">
        <f t="shared" si="19"/>
        <v>0</v>
      </c>
      <c r="F1124" s="23" t="e">
        <f>VLOOKUP((HLOOKUP(D1124,Code!$B$3:'Code'!$AE$4,2,TRUE)),Code!$C$13:$I$43,(HLOOKUP(E1124,Code!$B$8:$G$9,2,TRUE)),TRUE)</f>
        <v>#N/A</v>
      </c>
      <c r="G1124" s="23" t="e">
        <f>Table1[[#This Row],[Non-HDL-C]]-(Table1[[#This Row],[Triglycerides]]/Table1[[#This Row],[Factor]])</f>
        <v>#N/A</v>
      </c>
    </row>
    <row r="1125" spans="2:7" x14ac:dyDescent="0.25">
      <c r="B1125" s="10"/>
      <c r="C1125" s="12"/>
      <c r="D1125" s="12"/>
      <c r="E1125" s="22">
        <f t="shared" si="19"/>
        <v>0</v>
      </c>
      <c r="F1125" s="23" t="e">
        <f>VLOOKUP((HLOOKUP(D1125,Code!$B$3:'Code'!$AE$4,2,TRUE)),Code!$C$13:$I$43,(HLOOKUP(E1125,Code!$B$8:$G$9,2,TRUE)),TRUE)</f>
        <v>#N/A</v>
      </c>
      <c r="G1125" s="23" t="e">
        <f>Table1[[#This Row],[Non-HDL-C]]-(Table1[[#This Row],[Triglycerides]]/Table1[[#This Row],[Factor]])</f>
        <v>#N/A</v>
      </c>
    </row>
    <row r="1126" spans="2:7" x14ac:dyDescent="0.25">
      <c r="B1126" s="10"/>
      <c r="C1126" s="12"/>
      <c r="D1126" s="12"/>
      <c r="E1126" s="22">
        <f t="shared" si="19"/>
        <v>0</v>
      </c>
      <c r="F1126" s="23" t="e">
        <f>VLOOKUP((HLOOKUP(D1126,Code!$B$3:'Code'!$AE$4,2,TRUE)),Code!$C$13:$I$43,(HLOOKUP(E1126,Code!$B$8:$G$9,2,TRUE)),TRUE)</f>
        <v>#N/A</v>
      </c>
      <c r="G1126" s="23" t="e">
        <f>Table1[[#This Row],[Non-HDL-C]]-(Table1[[#This Row],[Triglycerides]]/Table1[[#This Row],[Factor]])</f>
        <v>#N/A</v>
      </c>
    </row>
    <row r="1127" spans="2:7" x14ac:dyDescent="0.25">
      <c r="B1127" s="10"/>
      <c r="C1127" s="12"/>
      <c r="D1127" s="12"/>
      <c r="E1127" s="22">
        <f t="shared" si="19"/>
        <v>0</v>
      </c>
      <c r="F1127" s="23" t="e">
        <f>VLOOKUP((HLOOKUP(D1127,Code!$B$3:'Code'!$AE$4,2,TRUE)),Code!$C$13:$I$43,(HLOOKUP(E1127,Code!$B$8:$G$9,2,TRUE)),TRUE)</f>
        <v>#N/A</v>
      </c>
      <c r="G1127" s="23" t="e">
        <f>Table1[[#This Row],[Non-HDL-C]]-(Table1[[#This Row],[Triglycerides]]/Table1[[#This Row],[Factor]])</f>
        <v>#N/A</v>
      </c>
    </row>
    <row r="1128" spans="2:7" x14ac:dyDescent="0.25">
      <c r="B1128" s="10"/>
      <c r="C1128" s="12"/>
      <c r="D1128" s="12"/>
      <c r="E1128" s="22">
        <f t="shared" si="19"/>
        <v>0</v>
      </c>
      <c r="F1128" s="23" t="e">
        <f>VLOOKUP((HLOOKUP(D1128,Code!$B$3:'Code'!$AE$4,2,TRUE)),Code!$C$13:$I$43,(HLOOKUP(E1128,Code!$B$8:$G$9,2,TRUE)),TRUE)</f>
        <v>#N/A</v>
      </c>
      <c r="G1128" s="23" t="e">
        <f>Table1[[#This Row],[Non-HDL-C]]-(Table1[[#This Row],[Triglycerides]]/Table1[[#This Row],[Factor]])</f>
        <v>#N/A</v>
      </c>
    </row>
    <row r="1129" spans="2:7" x14ac:dyDescent="0.25">
      <c r="B1129" s="10"/>
      <c r="C1129" s="12"/>
      <c r="D1129" s="12"/>
      <c r="E1129" s="22">
        <f t="shared" si="19"/>
        <v>0</v>
      </c>
      <c r="F1129" s="23" t="e">
        <f>VLOOKUP((HLOOKUP(D1129,Code!$B$3:'Code'!$AE$4,2,TRUE)),Code!$C$13:$I$43,(HLOOKUP(E1129,Code!$B$8:$G$9,2,TRUE)),TRUE)</f>
        <v>#N/A</v>
      </c>
      <c r="G1129" s="23" t="e">
        <f>Table1[[#This Row],[Non-HDL-C]]-(Table1[[#This Row],[Triglycerides]]/Table1[[#This Row],[Factor]])</f>
        <v>#N/A</v>
      </c>
    </row>
    <row r="1130" spans="2:7" x14ac:dyDescent="0.25">
      <c r="B1130" s="10"/>
      <c r="C1130" s="12"/>
      <c r="D1130" s="12"/>
      <c r="E1130" s="22">
        <f t="shared" ref="E1130:E1193" si="20">B1130-C1130</f>
        <v>0</v>
      </c>
      <c r="F1130" s="23" t="e">
        <f>VLOOKUP((HLOOKUP(D1130,Code!$B$3:'Code'!$AE$4,2,TRUE)),Code!$C$13:$I$43,(HLOOKUP(E1130,Code!$B$8:$G$9,2,TRUE)),TRUE)</f>
        <v>#N/A</v>
      </c>
      <c r="G1130" s="23" t="e">
        <f>Table1[[#This Row],[Non-HDL-C]]-(Table1[[#This Row],[Triglycerides]]/Table1[[#This Row],[Factor]])</f>
        <v>#N/A</v>
      </c>
    </row>
    <row r="1131" spans="2:7" x14ac:dyDescent="0.25">
      <c r="B1131" s="10"/>
      <c r="C1131" s="12"/>
      <c r="D1131" s="12"/>
      <c r="E1131" s="22">
        <f t="shared" si="20"/>
        <v>0</v>
      </c>
      <c r="F1131" s="23" t="e">
        <f>VLOOKUP((HLOOKUP(D1131,Code!$B$3:'Code'!$AE$4,2,TRUE)),Code!$C$13:$I$43,(HLOOKUP(E1131,Code!$B$8:$G$9,2,TRUE)),TRUE)</f>
        <v>#N/A</v>
      </c>
      <c r="G1131" s="23" t="e">
        <f>Table1[[#This Row],[Non-HDL-C]]-(Table1[[#This Row],[Triglycerides]]/Table1[[#This Row],[Factor]])</f>
        <v>#N/A</v>
      </c>
    </row>
    <row r="1132" spans="2:7" x14ac:dyDescent="0.25">
      <c r="B1132" s="10"/>
      <c r="C1132" s="12"/>
      <c r="D1132" s="12"/>
      <c r="E1132" s="22">
        <f t="shared" si="20"/>
        <v>0</v>
      </c>
      <c r="F1132" s="23" t="e">
        <f>VLOOKUP((HLOOKUP(D1132,Code!$B$3:'Code'!$AE$4,2,TRUE)),Code!$C$13:$I$43,(HLOOKUP(E1132,Code!$B$8:$G$9,2,TRUE)),TRUE)</f>
        <v>#N/A</v>
      </c>
      <c r="G1132" s="23" t="e">
        <f>Table1[[#This Row],[Non-HDL-C]]-(Table1[[#This Row],[Triglycerides]]/Table1[[#This Row],[Factor]])</f>
        <v>#N/A</v>
      </c>
    </row>
    <row r="1133" spans="2:7" x14ac:dyDescent="0.25">
      <c r="B1133" s="10"/>
      <c r="C1133" s="12"/>
      <c r="D1133" s="12"/>
      <c r="E1133" s="22">
        <f t="shared" si="20"/>
        <v>0</v>
      </c>
      <c r="F1133" s="23" t="e">
        <f>VLOOKUP((HLOOKUP(D1133,Code!$B$3:'Code'!$AE$4,2,TRUE)),Code!$C$13:$I$43,(HLOOKUP(E1133,Code!$B$8:$G$9,2,TRUE)),TRUE)</f>
        <v>#N/A</v>
      </c>
      <c r="G1133" s="23" t="e">
        <f>Table1[[#This Row],[Non-HDL-C]]-(Table1[[#This Row],[Triglycerides]]/Table1[[#This Row],[Factor]])</f>
        <v>#N/A</v>
      </c>
    </row>
    <row r="1134" spans="2:7" x14ac:dyDescent="0.25">
      <c r="B1134" s="10"/>
      <c r="C1134" s="12"/>
      <c r="D1134" s="12"/>
      <c r="E1134" s="22">
        <f t="shared" si="20"/>
        <v>0</v>
      </c>
      <c r="F1134" s="23" t="e">
        <f>VLOOKUP((HLOOKUP(D1134,Code!$B$3:'Code'!$AE$4,2,TRUE)),Code!$C$13:$I$43,(HLOOKUP(E1134,Code!$B$8:$G$9,2,TRUE)),TRUE)</f>
        <v>#N/A</v>
      </c>
      <c r="G1134" s="23" t="e">
        <f>Table1[[#This Row],[Non-HDL-C]]-(Table1[[#This Row],[Triglycerides]]/Table1[[#This Row],[Factor]])</f>
        <v>#N/A</v>
      </c>
    </row>
    <row r="1135" spans="2:7" x14ac:dyDescent="0.25">
      <c r="B1135" s="10"/>
      <c r="C1135" s="12"/>
      <c r="D1135" s="12"/>
      <c r="E1135" s="22">
        <f t="shared" si="20"/>
        <v>0</v>
      </c>
      <c r="F1135" s="23" t="e">
        <f>VLOOKUP((HLOOKUP(D1135,Code!$B$3:'Code'!$AE$4,2,TRUE)),Code!$C$13:$I$43,(HLOOKUP(E1135,Code!$B$8:$G$9,2,TRUE)),TRUE)</f>
        <v>#N/A</v>
      </c>
      <c r="G1135" s="23" t="e">
        <f>Table1[[#This Row],[Non-HDL-C]]-(Table1[[#This Row],[Triglycerides]]/Table1[[#This Row],[Factor]])</f>
        <v>#N/A</v>
      </c>
    </row>
    <row r="1136" spans="2:7" x14ac:dyDescent="0.25">
      <c r="B1136" s="10"/>
      <c r="C1136" s="12"/>
      <c r="D1136" s="12"/>
      <c r="E1136" s="22">
        <f t="shared" si="20"/>
        <v>0</v>
      </c>
      <c r="F1136" s="23" t="e">
        <f>VLOOKUP((HLOOKUP(D1136,Code!$B$3:'Code'!$AE$4,2,TRUE)),Code!$C$13:$I$43,(HLOOKUP(E1136,Code!$B$8:$G$9,2,TRUE)),TRUE)</f>
        <v>#N/A</v>
      </c>
      <c r="G1136" s="23" t="e">
        <f>Table1[[#This Row],[Non-HDL-C]]-(Table1[[#This Row],[Triglycerides]]/Table1[[#This Row],[Factor]])</f>
        <v>#N/A</v>
      </c>
    </row>
    <row r="1137" spans="2:7" x14ac:dyDescent="0.25">
      <c r="B1137" s="10"/>
      <c r="C1137" s="12"/>
      <c r="D1137" s="12"/>
      <c r="E1137" s="22">
        <f t="shared" si="20"/>
        <v>0</v>
      </c>
      <c r="F1137" s="23" t="e">
        <f>VLOOKUP((HLOOKUP(D1137,Code!$B$3:'Code'!$AE$4,2,TRUE)),Code!$C$13:$I$43,(HLOOKUP(E1137,Code!$B$8:$G$9,2,TRUE)),TRUE)</f>
        <v>#N/A</v>
      </c>
      <c r="G1137" s="23" t="e">
        <f>Table1[[#This Row],[Non-HDL-C]]-(Table1[[#This Row],[Triglycerides]]/Table1[[#This Row],[Factor]])</f>
        <v>#N/A</v>
      </c>
    </row>
    <row r="1138" spans="2:7" x14ac:dyDescent="0.25">
      <c r="B1138" s="10"/>
      <c r="C1138" s="12"/>
      <c r="D1138" s="12"/>
      <c r="E1138" s="22">
        <f t="shared" si="20"/>
        <v>0</v>
      </c>
      <c r="F1138" s="23" t="e">
        <f>VLOOKUP((HLOOKUP(D1138,Code!$B$3:'Code'!$AE$4,2,TRUE)),Code!$C$13:$I$43,(HLOOKUP(E1138,Code!$B$8:$G$9,2,TRUE)),TRUE)</f>
        <v>#N/A</v>
      </c>
      <c r="G1138" s="23" t="e">
        <f>Table1[[#This Row],[Non-HDL-C]]-(Table1[[#This Row],[Triglycerides]]/Table1[[#This Row],[Factor]])</f>
        <v>#N/A</v>
      </c>
    </row>
    <row r="1139" spans="2:7" x14ac:dyDescent="0.25">
      <c r="B1139" s="10"/>
      <c r="C1139" s="12"/>
      <c r="D1139" s="12"/>
      <c r="E1139" s="22">
        <f t="shared" si="20"/>
        <v>0</v>
      </c>
      <c r="F1139" s="23" t="e">
        <f>VLOOKUP((HLOOKUP(D1139,Code!$B$3:'Code'!$AE$4,2,TRUE)),Code!$C$13:$I$43,(HLOOKUP(E1139,Code!$B$8:$G$9,2,TRUE)),TRUE)</f>
        <v>#N/A</v>
      </c>
      <c r="G1139" s="23" t="e">
        <f>Table1[[#This Row],[Non-HDL-C]]-(Table1[[#This Row],[Triglycerides]]/Table1[[#This Row],[Factor]])</f>
        <v>#N/A</v>
      </c>
    </row>
    <row r="1140" spans="2:7" x14ac:dyDescent="0.25">
      <c r="B1140" s="10"/>
      <c r="C1140" s="12"/>
      <c r="D1140" s="12"/>
      <c r="E1140" s="22">
        <f t="shared" si="20"/>
        <v>0</v>
      </c>
      <c r="F1140" s="23" t="e">
        <f>VLOOKUP((HLOOKUP(D1140,Code!$B$3:'Code'!$AE$4,2,TRUE)),Code!$C$13:$I$43,(HLOOKUP(E1140,Code!$B$8:$G$9,2,TRUE)),TRUE)</f>
        <v>#N/A</v>
      </c>
      <c r="G1140" s="23" t="e">
        <f>Table1[[#This Row],[Non-HDL-C]]-(Table1[[#This Row],[Triglycerides]]/Table1[[#This Row],[Factor]])</f>
        <v>#N/A</v>
      </c>
    </row>
    <row r="1141" spans="2:7" x14ac:dyDescent="0.25">
      <c r="B1141" s="10"/>
      <c r="C1141" s="12"/>
      <c r="D1141" s="12"/>
      <c r="E1141" s="22">
        <f t="shared" si="20"/>
        <v>0</v>
      </c>
      <c r="F1141" s="23" t="e">
        <f>VLOOKUP((HLOOKUP(D1141,Code!$B$3:'Code'!$AE$4,2,TRUE)),Code!$C$13:$I$43,(HLOOKUP(E1141,Code!$B$8:$G$9,2,TRUE)),TRUE)</f>
        <v>#N/A</v>
      </c>
      <c r="G1141" s="23" t="e">
        <f>Table1[[#This Row],[Non-HDL-C]]-(Table1[[#This Row],[Triglycerides]]/Table1[[#This Row],[Factor]])</f>
        <v>#N/A</v>
      </c>
    </row>
    <row r="1142" spans="2:7" x14ac:dyDescent="0.25">
      <c r="B1142" s="10"/>
      <c r="C1142" s="12"/>
      <c r="D1142" s="12"/>
      <c r="E1142" s="22">
        <f t="shared" si="20"/>
        <v>0</v>
      </c>
      <c r="F1142" s="23" t="e">
        <f>VLOOKUP((HLOOKUP(D1142,Code!$B$3:'Code'!$AE$4,2,TRUE)),Code!$C$13:$I$43,(HLOOKUP(E1142,Code!$B$8:$G$9,2,TRUE)),TRUE)</f>
        <v>#N/A</v>
      </c>
      <c r="G1142" s="23" t="e">
        <f>Table1[[#This Row],[Non-HDL-C]]-(Table1[[#This Row],[Triglycerides]]/Table1[[#This Row],[Factor]])</f>
        <v>#N/A</v>
      </c>
    </row>
    <row r="1143" spans="2:7" x14ac:dyDescent="0.25">
      <c r="B1143" s="10"/>
      <c r="C1143" s="12"/>
      <c r="D1143" s="12"/>
      <c r="E1143" s="22">
        <f t="shared" si="20"/>
        <v>0</v>
      </c>
      <c r="F1143" s="23" t="e">
        <f>VLOOKUP((HLOOKUP(D1143,Code!$B$3:'Code'!$AE$4,2,TRUE)),Code!$C$13:$I$43,(HLOOKUP(E1143,Code!$B$8:$G$9,2,TRUE)),TRUE)</f>
        <v>#N/A</v>
      </c>
      <c r="G1143" s="23" t="e">
        <f>Table1[[#This Row],[Non-HDL-C]]-(Table1[[#This Row],[Triglycerides]]/Table1[[#This Row],[Factor]])</f>
        <v>#N/A</v>
      </c>
    </row>
    <row r="1144" spans="2:7" x14ac:dyDescent="0.25">
      <c r="B1144" s="10"/>
      <c r="C1144" s="12"/>
      <c r="D1144" s="12"/>
      <c r="E1144" s="22">
        <f t="shared" si="20"/>
        <v>0</v>
      </c>
      <c r="F1144" s="23" t="e">
        <f>VLOOKUP((HLOOKUP(D1144,Code!$B$3:'Code'!$AE$4,2,TRUE)),Code!$C$13:$I$43,(HLOOKUP(E1144,Code!$B$8:$G$9,2,TRUE)),TRUE)</f>
        <v>#N/A</v>
      </c>
      <c r="G1144" s="23" t="e">
        <f>Table1[[#This Row],[Non-HDL-C]]-(Table1[[#This Row],[Triglycerides]]/Table1[[#This Row],[Factor]])</f>
        <v>#N/A</v>
      </c>
    </row>
    <row r="1145" spans="2:7" x14ac:dyDescent="0.25">
      <c r="B1145" s="10"/>
      <c r="C1145" s="12"/>
      <c r="D1145" s="12"/>
      <c r="E1145" s="22">
        <f t="shared" si="20"/>
        <v>0</v>
      </c>
      <c r="F1145" s="23" t="e">
        <f>VLOOKUP((HLOOKUP(D1145,Code!$B$3:'Code'!$AE$4,2,TRUE)),Code!$C$13:$I$43,(HLOOKUP(E1145,Code!$B$8:$G$9,2,TRUE)),TRUE)</f>
        <v>#N/A</v>
      </c>
      <c r="G1145" s="23" t="e">
        <f>Table1[[#This Row],[Non-HDL-C]]-(Table1[[#This Row],[Triglycerides]]/Table1[[#This Row],[Factor]])</f>
        <v>#N/A</v>
      </c>
    </row>
    <row r="1146" spans="2:7" x14ac:dyDescent="0.25">
      <c r="B1146" s="10"/>
      <c r="C1146" s="12"/>
      <c r="D1146" s="12"/>
      <c r="E1146" s="22">
        <f t="shared" si="20"/>
        <v>0</v>
      </c>
      <c r="F1146" s="23" t="e">
        <f>VLOOKUP((HLOOKUP(D1146,Code!$B$3:'Code'!$AE$4,2,TRUE)),Code!$C$13:$I$43,(HLOOKUP(E1146,Code!$B$8:$G$9,2,TRUE)),TRUE)</f>
        <v>#N/A</v>
      </c>
      <c r="G1146" s="23" t="e">
        <f>Table1[[#This Row],[Non-HDL-C]]-(Table1[[#This Row],[Triglycerides]]/Table1[[#This Row],[Factor]])</f>
        <v>#N/A</v>
      </c>
    </row>
    <row r="1147" spans="2:7" x14ac:dyDescent="0.25">
      <c r="B1147" s="10"/>
      <c r="C1147" s="12"/>
      <c r="D1147" s="12"/>
      <c r="E1147" s="22">
        <f t="shared" si="20"/>
        <v>0</v>
      </c>
      <c r="F1147" s="23" t="e">
        <f>VLOOKUP((HLOOKUP(D1147,Code!$B$3:'Code'!$AE$4,2,TRUE)),Code!$C$13:$I$43,(HLOOKUP(E1147,Code!$B$8:$G$9,2,TRUE)),TRUE)</f>
        <v>#N/A</v>
      </c>
      <c r="G1147" s="23" t="e">
        <f>Table1[[#This Row],[Non-HDL-C]]-(Table1[[#This Row],[Triglycerides]]/Table1[[#This Row],[Factor]])</f>
        <v>#N/A</v>
      </c>
    </row>
    <row r="1148" spans="2:7" x14ac:dyDescent="0.25">
      <c r="B1148" s="10"/>
      <c r="C1148" s="12"/>
      <c r="D1148" s="12"/>
      <c r="E1148" s="22">
        <f t="shared" si="20"/>
        <v>0</v>
      </c>
      <c r="F1148" s="23" t="e">
        <f>VLOOKUP((HLOOKUP(D1148,Code!$B$3:'Code'!$AE$4,2,TRUE)),Code!$C$13:$I$43,(HLOOKUP(E1148,Code!$B$8:$G$9,2,TRUE)),TRUE)</f>
        <v>#N/A</v>
      </c>
      <c r="G1148" s="23" t="e">
        <f>Table1[[#This Row],[Non-HDL-C]]-(Table1[[#This Row],[Triglycerides]]/Table1[[#This Row],[Factor]])</f>
        <v>#N/A</v>
      </c>
    </row>
    <row r="1149" spans="2:7" x14ac:dyDescent="0.25">
      <c r="B1149" s="10"/>
      <c r="C1149" s="12"/>
      <c r="D1149" s="12"/>
      <c r="E1149" s="22">
        <f t="shared" si="20"/>
        <v>0</v>
      </c>
      <c r="F1149" s="23" t="e">
        <f>VLOOKUP((HLOOKUP(D1149,Code!$B$3:'Code'!$AE$4,2,TRUE)),Code!$C$13:$I$43,(HLOOKUP(E1149,Code!$B$8:$G$9,2,TRUE)),TRUE)</f>
        <v>#N/A</v>
      </c>
      <c r="G1149" s="23" t="e">
        <f>Table1[[#This Row],[Non-HDL-C]]-(Table1[[#This Row],[Triglycerides]]/Table1[[#This Row],[Factor]])</f>
        <v>#N/A</v>
      </c>
    </row>
    <row r="1150" spans="2:7" x14ac:dyDescent="0.25">
      <c r="B1150" s="10"/>
      <c r="C1150" s="12"/>
      <c r="D1150" s="12"/>
      <c r="E1150" s="22">
        <f t="shared" si="20"/>
        <v>0</v>
      </c>
      <c r="F1150" s="23" t="e">
        <f>VLOOKUP((HLOOKUP(D1150,Code!$B$3:'Code'!$AE$4,2,TRUE)),Code!$C$13:$I$43,(HLOOKUP(E1150,Code!$B$8:$G$9,2,TRUE)),TRUE)</f>
        <v>#N/A</v>
      </c>
      <c r="G1150" s="23" t="e">
        <f>Table1[[#This Row],[Non-HDL-C]]-(Table1[[#This Row],[Triglycerides]]/Table1[[#This Row],[Factor]])</f>
        <v>#N/A</v>
      </c>
    </row>
    <row r="1151" spans="2:7" x14ac:dyDescent="0.25">
      <c r="B1151" s="10"/>
      <c r="C1151" s="12"/>
      <c r="D1151" s="12"/>
      <c r="E1151" s="22">
        <f t="shared" si="20"/>
        <v>0</v>
      </c>
      <c r="F1151" s="23" t="e">
        <f>VLOOKUP((HLOOKUP(D1151,Code!$B$3:'Code'!$AE$4,2,TRUE)),Code!$C$13:$I$43,(HLOOKUP(E1151,Code!$B$8:$G$9,2,TRUE)),TRUE)</f>
        <v>#N/A</v>
      </c>
      <c r="G1151" s="23" t="e">
        <f>Table1[[#This Row],[Non-HDL-C]]-(Table1[[#This Row],[Triglycerides]]/Table1[[#This Row],[Factor]])</f>
        <v>#N/A</v>
      </c>
    </row>
    <row r="1152" spans="2:7" x14ac:dyDescent="0.25">
      <c r="B1152" s="10"/>
      <c r="C1152" s="12"/>
      <c r="D1152" s="12"/>
      <c r="E1152" s="22">
        <f t="shared" si="20"/>
        <v>0</v>
      </c>
      <c r="F1152" s="23" t="e">
        <f>VLOOKUP((HLOOKUP(D1152,Code!$B$3:'Code'!$AE$4,2,TRUE)),Code!$C$13:$I$43,(HLOOKUP(E1152,Code!$B$8:$G$9,2,TRUE)),TRUE)</f>
        <v>#N/A</v>
      </c>
      <c r="G1152" s="23" t="e">
        <f>Table1[[#This Row],[Non-HDL-C]]-(Table1[[#This Row],[Triglycerides]]/Table1[[#This Row],[Factor]])</f>
        <v>#N/A</v>
      </c>
    </row>
    <row r="1153" spans="2:7" x14ac:dyDescent="0.25">
      <c r="B1153" s="10"/>
      <c r="C1153" s="12"/>
      <c r="D1153" s="12"/>
      <c r="E1153" s="22">
        <f t="shared" si="20"/>
        <v>0</v>
      </c>
      <c r="F1153" s="23" t="e">
        <f>VLOOKUP((HLOOKUP(D1153,Code!$B$3:'Code'!$AE$4,2,TRUE)),Code!$C$13:$I$43,(HLOOKUP(E1153,Code!$B$8:$G$9,2,TRUE)),TRUE)</f>
        <v>#N/A</v>
      </c>
      <c r="G1153" s="23" t="e">
        <f>Table1[[#This Row],[Non-HDL-C]]-(Table1[[#This Row],[Triglycerides]]/Table1[[#This Row],[Factor]])</f>
        <v>#N/A</v>
      </c>
    </row>
    <row r="1154" spans="2:7" x14ac:dyDescent="0.25">
      <c r="B1154" s="10"/>
      <c r="C1154" s="12"/>
      <c r="D1154" s="12"/>
      <c r="E1154" s="22">
        <f t="shared" si="20"/>
        <v>0</v>
      </c>
      <c r="F1154" s="23" t="e">
        <f>VLOOKUP((HLOOKUP(D1154,Code!$B$3:'Code'!$AE$4,2,TRUE)),Code!$C$13:$I$43,(HLOOKUP(E1154,Code!$B$8:$G$9,2,TRUE)),TRUE)</f>
        <v>#N/A</v>
      </c>
      <c r="G1154" s="23" t="e">
        <f>Table1[[#This Row],[Non-HDL-C]]-(Table1[[#This Row],[Triglycerides]]/Table1[[#This Row],[Factor]])</f>
        <v>#N/A</v>
      </c>
    </row>
    <row r="1155" spans="2:7" x14ac:dyDescent="0.25">
      <c r="B1155" s="10"/>
      <c r="C1155" s="12"/>
      <c r="D1155" s="12"/>
      <c r="E1155" s="22">
        <f t="shared" si="20"/>
        <v>0</v>
      </c>
      <c r="F1155" s="23" t="e">
        <f>VLOOKUP((HLOOKUP(D1155,Code!$B$3:'Code'!$AE$4,2,TRUE)),Code!$C$13:$I$43,(HLOOKUP(E1155,Code!$B$8:$G$9,2,TRUE)),TRUE)</f>
        <v>#N/A</v>
      </c>
      <c r="G1155" s="23" t="e">
        <f>Table1[[#This Row],[Non-HDL-C]]-(Table1[[#This Row],[Triglycerides]]/Table1[[#This Row],[Factor]])</f>
        <v>#N/A</v>
      </c>
    </row>
    <row r="1156" spans="2:7" x14ac:dyDescent="0.25">
      <c r="B1156" s="10"/>
      <c r="C1156" s="12"/>
      <c r="D1156" s="12"/>
      <c r="E1156" s="22">
        <f t="shared" si="20"/>
        <v>0</v>
      </c>
      <c r="F1156" s="23" t="e">
        <f>VLOOKUP((HLOOKUP(D1156,Code!$B$3:'Code'!$AE$4,2,TRUE)),Code!$C$13:$I$43,(HLOOKUP(E1156,Code!$B$8:$G$9,2,TRUE)),TRUE)</f>
        <v>#N/A</v>
      </c>
      <c r="G1156" s="23" t="e">
        <f>Table1[[#This Row],[Non-HDL-C]]-(Table1[[#This Row],[Triglycerides]]/Table1[[#This Row],[Factor]])</f>
        <v>#N/A</v>
      </c>
    </row>
    <row r="1157" spans="2:7" x14ac:dyDescent="0.25">
      <c r="B1157" s="10"/>
      <c r="C1157" s="12"/>
      <c r="D1157" s="12"/>
      <c r="E1157" s="22">
        <f t="shared" si="20"/>
        <v>0</v>
      </c>
      <c r="F1157" s="23" t="e">
        <f>VLOOKUP((HLOOKUP(D1157,Code!$B$3:'Code'!$AE$4,2,TRUE)),Code!$C$13:$I$43,(HLOOKUP(E1157,Code!$B$8:$G$9,2,TRUE)),TRUE)</f>
        <v>#N/A</v>
      </c>
      <c r="G1157" s="23" t="e">
        <f>Table1[[#This Row],[Non-HDL-C]]-(Table1[[#This Row],[Triglycerides]]/Table1[[#This Row],[Factor]])</f>
        <v>#N/A</v>
      </c>
    </row>
    <row r="1158" spans="2:7" x14ac:dyDescent="0.25">
      <c r="B1158" s="10"/>
      <c r="C1158" s="12"/>
      <c r="D1158" s="12"/>
      <c r="E1158" s="22">
        <f t="shared" si="20"/>
        <v>0</v>
      </c>
      <c r="F1158" s="23" t="e">
        <f>VLOOKUP((HLOOKUP(D1158,Code!$B$3:'Code'!$AE$4,2,TRUE)),Code!$C$13:$I$43,(HLOOKUP(E1158,Code!$B$8:$G$9,2,TRUE)),TRUE)</f>
        <v>#N/A</v>
      </c>
      <c r="G1158" s="23" t="e">
        <f>Table1[[#This Row],[Non-HDL-C]]-(Table1[[#This Row],[Triglycerides]]/Table1[[#This Row],[Factor]])</f>
        <v>#N/A</v>
      </c>
    </row>
    <row r="1159" spans="2:7" x14ac:dyDescent="0.25">
      <c r="B1159" s="10"/>
      <c r="C1159" s="12"/>
      <c r="D1159" s="12"/>
      <c r="E1159" s="22">
        <f t="shared" si="20"/>
        <v>0</v>
      </c>
      <c r="F1159" s="23" t="e">
        <f>VLOOKUP((HLOOKUP(D1159,Code!$B$3:'Code'!$AE$4,2,TRUE)),Code!$C$13:$I$43,(HLOOKUP(E1159,Code!$B$8:$G$9,2,TRUE)),TRUE)</f>
        <v>#N/A</v>
      </c>
      <c r="G1159" s="23" t="e">
        <f>Table1[[#This Row],[Non-HDL-C]]-(Table1[[#This Row],[Triglycerides]]/Table1[[#This Row],[Factor]])</f>
        <v>#N/A</v>
      </c>
    </row>
    <row r="1160" spans="2:7" x14ac:dyDescent="0.25">
      <c r="B1160" s="10"/>
      <c r="C1160" s="12"/>
      <c r="D1160" s="12"/>
      <c r="E1160" s="22">
        <f t="shared" si="20"/>
        <v>0</v>
      </c>
      <c r="F1160" s="23" t="e">
        <f>VLOOKUP((HLOOKUP(D1160,Code!$B$3:'Code'!$AE$4,2,TRUE)),Code!$C$13:$I$43,(HLOOKUP(E1160,Code!$B$8:$G$9,2,TRUE)),TRUE)</f>
        <v>#N/A</v>
      </c>
      <c r="G1160" s="23" t="e">
        <f>Table1[[#This Row],[Non-HDL-C]]-(Table1[[#This Row],[Triglycerides]]/Table1[[#This Row],[Factor]])</f>
        <v>#N/A</v>
      </c>
    </row>
    <row r="1161" spans="2:7" x14ac:dyDescent="0.25">
      <c r="B1161" s="10"/>
      <c r="C1161" s="12"/>
      <c r="D1161" s="12"/>
      <c r="E1161" s="22">
        <f t="shared" si="20"/>
        <v>0</v>
      </c>
      <c r="F1161" s="23" t="e">
        <f>VLOOKUP((HLOOKUP(D1161,Code!$B$3:'Code'!$AE$4,2,TRUE)),Code!$C$13:$I$43,(HLOOKUP(E1161,Code!$B$8:$G$9,2,TRUE)),TRUE)</f>
        <v>#N/A</v>
      </c>
      <c r="G1161" s="23" t="e">
        <f>Table1[[#This Row],[Non-HDL-C]]-(Table1[[#This Row],[Triglycerides]]/Table1[[#This Row],[Factor]])</f>
        <v>#N/A</v>
      </c>
    </row>
    <row r="1162" spans="2:7" x14ac:dyDescent="0.25">
      <c r="B1162" s="10"/>
      <c r="C1162" s="12"/>
      <c r="D1162" s="12"/>
      <c r="E1162" s="22">
        <f t="shared" si="20"/>
        <v>0</v>
      </c>
      <c r="F1162" s="23" t="e">
        <f>VLOOKUP((HLOOKUP(D1162,Code!$B$3:'Code'!$AE$4,2,TRUE)),Code!$C$13:$I$43,(HLOOKUP(E1162,Code!$B$8:$G$9,2,TRUE)),TRUE)</f>
        <v>#N/A</v>
      </c>
      <c r="G1162" s="23" t="e">
        <f>Table1[[#This Row],[Non-HDL-C]]-(Table1[[#This Row],[Triglycerides]]/Table1[[#This Row],[Factor]])</f>
        <v>#N/A</v>
      </c>
    </row>
    <row r="1163" spans="2:7" x14ac:dyDescent="0.25">
      <c r="B1163" s="10"/>
      <c r="C1163" s="12"/>
      <c r="D1163" s="12"/>
      <c r="E1163" s="22">
        <f t="shared" si="20"/>
        <v>0</v>
      </c>
      <c r="F1163" s="23" t="e">
        <f>VLOOKUP((HLOOKUP(D1163,Code!$B$3:'Code'!$AE$4,2,TRUE)),Code!$C$13:$I$43,(HLOOKUP(E1163,Code!$B$8:$G$9,2,TRUE)),TRUE)</f>
        <v>#N/A</v>
      </c>
      <c r="G1163" s="23" t="e">
        <f>Table1[[#This Row],[Non-HDL-C]]-(Table1[[#This Row],[Triglycerides]]/Table1[[#This Row],[Factor]])</f>
        <v>#N/A</v>
      </c>
    </row>
    <row r="1164" spans="2:7" x14ac:dyDescent="0.25">
      <c r="B1164" s="10"/>
      <c r="C1164" s="12"/>
      <c r="D1164" s="12"/>
      <c r="E1164" s="22">
        <f t="shared" si="20"/>
        <v>0</v>
      </c>
      <c r="F1164" s="23" t="e">
        <f>VLOOKUP((HLOOKUP(D1164,Code!$B$3:'Code'!$AE$4,2,TRUE)),Code!$C$13:$I$43,(HLOOKUP(E1164,Code!$B$8:$G$9,2,TRUE)),TRUE)</f>
        <v>#N/A</v>
      </c>
      <c r="G1164" s="23" t="e">
        <f>Table1[[#This Row],[Non-HDL-C]]-(Table1[[#This Row],[Triglycerides]]/Table1[[#This Row],[Factor]])</f>
        <v>#N/A</v>
      </c>
    </row>
    <row r="1165" spans="2:7" x14ac:dyDescent="0.25">
      <c r="B1165" s="10"/>
      <c r="C1165" s="12"/>
      <c r="D1165" s="12"/>
      <c r="E1165" s="22">
        <f t="shared" si="20"/>
        <v>0</v>
      </c>
      <c r="F1165" s="23" t="e">
        <f>VLOOKUP((HLOOKUP(D1165,Code!$B$3:'Code'!$AE$4,2,TRUE)),Code!$C$13:$I$43,(HLOOKUP(E1165,Code!$B$8:$G$9,2,TRUE)),TRUE)</f>
        <v>#N/A</v>
      </c>
      <c r="G1165" s="23" t="e">
        <f>Table1[[#This Row],[Non-HDL-C]]-(Table1[[#This Row],[Triglycerides]]/Table1[[#This Row],[Factor]])</f>
        <v>#N/A</v>
      </c>
    </row>
    <row r="1166" spans="2:7" x14ac:dyDescent="0.25">
      <c r="B1166" s="10"/>
      <c r="C1166" s="12"/>
      <c r="D1166" s="12"/>
      <c r="E1166" s="22">
        <f t="shared" si="20"/>
        <v>0</v>
      </c>
      <c r="F1166" s="23" t="e">
        <f>VLOOKUP((HLOOKUP(D1166,Code!$B$3:'Code'!$AE$4,2,TRUE)),Code!$C$13:$I$43,(HLOOKUP(E1166,Code!$B$8:$G$9,2,TRUE)),TRUE)</f>
        <v>#N/A</v>
      </c>
      <c r="G1166" s="23" t="e">
        <f>Table1[[#This Row],[Non-HDL-C]]-(Table1[[#This Row],[Triglycerides]]/Table1[[#This Row],[Factor]])</f>
        <v>#N/A</v>
      </c>
    </row>
    <row r="1167" spans="2:7" x14ac:dyDescent="0.25">
      <c r="B1167" s="10"/>
      <c r="C1167" s="12"/>
      <c r="D1167" s="12"/>
      <c r="E1167" s="22">
        <f t="shared" si="20"/>
        <v>0</v>
      </c>
      <c r="F1167" s="23" t="e">
        <f>VLOOKUP((HLOOKUP(D1167,Code!$B$3:'Code'!$AE$4,2,TRUE)),Code!$C$13:$I$43,(HLOOKUP(E1167,Code!$B$8:$G$9,2,TRUE)),TRUE)</f>
        <v>#N/A</v>
      </c>
      <c r="G1167" s="23" t="e">
        <f>Table1[[#This Row],[Non-HDL-C]]-(Table1[[#This Row],[Triglycerides]]/Table1[[#This Row],[Factor]])</f>
        <v>#N/A</v>
      </c>
    </row>
    <row r="1168" spans="2:7" x14ac:dyDescent="0.25">
      <c r="B1168" s="10"/>
      <c r="C1168" s="12"/>
      <c r="D1168" s="12"/>
      <c r="E1168" s="22">
        <f t="shared" si="20"/>
        <v>0</v>
      </c>
      <c r="F1168" s="23" t="e">
        <f>VLOOKUP((HLOOKUP(D1168,Code!$B$3:'Code'!$AE$4,2,TRUE)),Code!$C$13:$I$43,(HLOOKUP(E1168,Code!$B$8:$G$9,2,TRUE)),TRUE)</f>
        <v>#N/A</v>
      </c>
      <c r="G1168" s="23" t="e">
        <f>Table1[[#This Row],[Non-HDL-C]]-(Table1[[#This Row],[Triglycerides]]/Table1[[#This Row],[Factor]])</f>
        <v>#N/A</v>
      </c>
    </row>
    <row r="1169" spans="2:7" x14ac:dyDescent="0.25">
      <c r="B1169" s="10"/>
      <c r="C1169" s="12"/>
      <c r="D1169" s="12"/>
      <c r="E1169" s="22">
        <f t="shared" si="20"/>
        <v>0</v>
      </c>
      <c r="F1169" s="23" t="e">
        <f>VLOOKUP((HLOOKUP(D1169,Code!$B$3:'Code'!$AE$4,2,TRUE)),Code!$C$13:$I$43,(HLOOKUP(E1169,Code!$B$8:$G$9,2,TRUE)),TRUE)</f>
        <v>#N/A</v>
      </c>
      <c r="G1169" s="23" t="e">
        <f>Table1[[#This Row],[Non-HDL-C]]-(Table1[[#This Row],[Triglycerides]]/Table1[[#This Row],[Factor]])</f>
        <v>#N/A</v>
      </c>
    </row>
    <row r="1170" spans="2:7" x14ac:dyDescent="0.25">
      <c r="B1170" s="10"/>
      <c r="C1170" s="12"/>
      <c r="D1170" s="12"/>
      <c r="E1170" s="22">
        <f t="shared" si="20"/>
        <v>0</v>
      </c>
      <c r="F1170" s="23" t="e">
        <f>VLOOKUP((HLOOKUP(D1170,Code!$B$3:'Code'!$AE$4,2,TRUE)),Code!$C$13:$I$43,(HLOOKUP(E1170,Code!$B$8:$G$9,2,TRUE)),TRUE)</f>
        <v>#N/A</v>
      </c>
      <c r="G1170" s="23" t="e">
        <f>Table1[[#This Row],[Non-HDL-C]]-(Table1[[#This Row],[Triglycerides]]/Table1[[#This Row],[Factor]])</f>
        <v>#N/A</v>
      </c>
    </row>
    <row r="1171" spans="2:7" x14ac:dyDescent="0.25">
      <c r="B1171" s="10"/>
      <c r="C1171" s="12"/>
      <c r="D1171" s="12"/>
      <c r="E1171" s="22">
        <f t="shared" si="20"/>
        <v>0</v>
      </c>
      <c r="F1171" s="23" t="e">
        <f>VLOOKUP((HLOOKUP(D1171,Code!$B$3:'Code'!$AE$4,2,TRUE)),Code!$C$13:$I$43,(HLOOKUP(E1171,Code!$B$8:$G$9,2,TRUE)),TRUE)</f>
        <v>#N/A</v>
      </c>
      <c r="G1171" s="23" t="e">
        <f>Table1[[#This Row],[Non-HDL-C]]-(Table1[[#This Row],[Triglycerides]]/Table1[[#This Row],[Factor]])</f>
        <v>#N/A</v>
      </c>
    </row>
    <row r="1172" spans="2:7" x14ac:dyDescent="0.25">
      <c r="B1172" s="10"/>
      <c r="C1172" s="12"/>
      <c r="D1172" s="12"/>
      <c r="E1172" s="22">
        <f t="shared" si="20"/>
        <v>0</v>
      </c>
      <c r="F1172" s="23" t="e">
        <f>VLOOKUP((HLOOKUP(D1172,Code!$B$3:'Code'!$AE$4,2,TRUE)),Code!$C$13:$I$43,(HLOOKUP(E1172,Code!$B$8:$G$9,2,TRUE)),TRUE)</f>
        <v>#N/A</v>
      </c>
      <c r="G1172" s="23" t="e">
        <f>Table1[[#This Row],[Non-HDL-C]]-(Table1[[#This Row],[Triglycerides]]/Table1[[#This Row],[Factor]])</f>
        <v>#N/A</v>
      </c>
    </row>
    <row r="1173" spans="2:7" x14ac:dyDescent="0.25">
      <c r="B1173" s="10"/>
      <c r="C1173" s="12"/>
      <c r="D1173" s="12"/>
      <c r="E1173" s="22">
        <f t="shared" si="20"/>
        <v>0</v>
      </c>
      <c r="F1173" s="23" t="e">
        <f>VLOOKUP((HLOOKUP(D1173,Code!$B$3:'Code'!$AE$4,2,TRUE)),Code!$C$13:$I$43,(HLOOKUP(E1173,Code!$B$8:$G$9,2,TRUE)),TRUE)</f>
        <v>#N/A</v>
      </c>
      <c r="G1173" s="23" t="e">
        <f>Table1[[#This Row],[Non-HDL-C]]-(Table1[[#This Row],[Triglycerides]]/Table1[[#This Row],[Factor]])</f>
        <v>#N/A</v>
      </c>
    </row>
    <row r="1174" spans="2:7" x14ac:dyDescent="0.25">
      <c r="B1174" s="10"/>
      <c r="C1174" s="12"/>
      <c r="D1174" s="12"/>
      <c r="E1174" s="22">
        <f t="shared" si="20"/>
        <v>0</v>
      </c>
      <c r="F1174" s="23" t="e">
        <f>VLOOKUP((HLOOKUP(D1174,Code!$B$3:'Code'!$AE$4,2,TRUE)),Code!$C$13:$I$43,(HLOOKUP(E1174,Code!$B$8:$G$9,2,TRUE)),TRUE)</f>
        <v>#N/A</v>
      </c>
      <c r="G1174" s="23" t="e">
        <f>Table1[[#This Row],[Non-HDL-C]]-(Table1[[#This Row],[Triglycerides]]/Table1[[#This Row],[Factor]])</f>
        <v>#N/A</v>
      </c>
    </row>
    <row r="1175" spans="2:7" x14ac:dyDescent="0.25">
      <c r="B1175" s="10"/>
      <c r="C1175" s="12"/>
      <c r="D1175" s="12"/>
      <c r="E1175" s="22">
        <f t="shared" si="20"/>
        <v>0</v>
      </c>
      <c r="F1175" s="23" t="e">
        <f>VLOOKUP((HLOOKUP(D1175,Code!$B$3:'Code'!$AE$4,2,TRUE)),Code!$C$13:$I$43,(HLOOKUP(E1175,Code!$B$8:$G$9,2,TRUE)),TRUE)</f>
        <v>#N/A</v>
      </c>
      <c r="G1175" s="23" t="e">
        <f>Table1[[#This Row],[Non-HDL-C]]-(Table1[[#This Row],[Triglycerides]]/Table1[[#This Row],[Factor]])</f>
        <v>#N/A</v>
      </c>
    </row>
    <row r="1176" spans="2:7" x14ac:dyDescent="0.25">
      <c r="B1176" s="10"/>
      <c r="C1176" s="12"/>
      <c r="D1176" s="12"/>
      <c r="E1176" s="22">
        <f t="shared" si="20"/>
        <v>0</v>
      </c>
      <c r="F1176" s="23" t="e">
        <f>VLOOKUP((HLOOKUP(D1176,Code!$B$3:'Code'!$AE$4,2,TRUE)),Code!$C$13:$I$43,(HLOOKUP(E1176,Code!$B$8:$G$9,2,TRUE)),TRUE)</f>
        <v>#N/A</v>
      </c>
      <c r="G1176" s="23" t="e">
        <f>Table1[[#This Row],[Non-HDL-C]]-(Table1[[#This Row],[Triglycerides]]/Table1[[#This Row],[Factor]])</f>
        <v>#N/A</v>
      </c>
    </row>
    <row r="1177" spans="2:7" x14ac:dyDescent="0.25">
      <c r="B1177" s="10"/>
      <c r="C1177" s="12"/>
      <c r="D1177" s="12"/>
      <c r="E1177" s="22">
        <f t="shared" si="20"/>
        <v>0</v>
      </c>
      <c r="F1177" s="23" t="e">
        <f>VLOOKUP((HLOOKUP(D1177,Code!$B$3:'Code'!$AE$4,2,TRUE)),Code!$C$13:$I$43,(HLOOKUP(E1177,Code!$B$8:$G$9,2,TRUE)),TRUE)</f>
        <v>#N/A</v>
      </c>
      <c r="G1177" s="23" t="e">
        <f>Table1[[#This Row],[Non-HDL-C]]-(Table1[[#This Row],[Triglycerides]]/Table1[[#This Row],[Factor]])</f>
        <v>#N/A</v>
      </c>
    </row>
    <row r="1178" spans="2:7" x14ac:dyDescent="0.25">
      <c r="B1178" s="10"/>
      <c r="C1178" s="12"/>
      <c r="D1178" s="12"/>
      <c r="E1178" s="22">
        <f t="shared" si="20"/>
        <v>0</v>
      </c>
      <c r="F1178" s="23" t="e">
        <f>VLOOKUP((HLOOKUP(D1178,Code!$B$3:'Code'!$AE$4,2,TRUE)),Code!$C$13:$I$43,(HLOOKUP(E1178,Code!$B$8:$G$9,2,TRUE)),TRUE)</f>
        <v>#N/A</v>
      </c>
      <c r="G1178" s="23" t="e">
        <f>Table1[[#This Row],[Non-HDL-C]]-(Table1[[#This Row],[Triglycerides]]/Table1[[#This Row],[Factor]])</f>
        <v>#N/A</v>
      </c>
    </row>
    <row r="1179" spans="2:7" x14ac:dyDescent="0.25">
      <c r="B1179" s="10"/>
      <c r="C1179" s="12"/>
      <c r="D1179" s="12"/>
      <c r="E1179" s="22">
        <f t="shared" si="20"/>
        <v>0</v>
      </c>
      <c r="F1179" s="23" t="e">
        <f>VLOOKUP((HLOOKUP(D1179,Code!$B$3:'Code'!$AE$4,2,TRUE)),Code!$C$13:$I$43,(HLOOKUP(E1179,Code!$B$8:$G$9,2,TRUE)),TRUE)</f>
        <v>#N/A</v>
      </c>
      <c r="G1179" s="23" t="e">
        <f>Table1[[#This Row],[Non-HDL-C]]-(Table1[[#This Row],[Triglycerides]]/Table1[[#This Row],[Factor]])</f>
        <v>#N/A</v>
      </c>
    </row>
    <row r="1180" spans="2:7" x14ac:dyDescent="0.25">
      <c r="B1180" s="10"/>
      <c r="C1180" s="12"/>
      <c r="D1180" s="12"/>
      <c r="E1180" s="22">
        <f t="shared" si="20"/>
        <v>0</v>
      </c>
      <c r="F1180" s="23" t="e">
        <f>VLOOKUP((HLOOKUP(D1180,Code!$B$3:'Code'!$AE$4,2,TRUE)),Code!$C$13:$I$43,(HLOOKUP(E1180,Code!$B$8:$G$9,2,TRUE)),TRUE)</f>
        <v>#N/A</v>
      </c>
      <c r="G1180" s="23" t="e">
        <f>Table1[[#This Row],[Non-HDL-C]]-(Table1[[#This Row],[Triglycerides]]/Table1[[#This Row],[Factor]])</f>
        <v>#N/A</v>
      </c>
    </row>
    <row r="1181" spans="2:7" x14ac:dyDescent="0.25">
      <c r="B1181" s="10"/>
      <c r="C1181" s="12"/>
      <c r="D1181" s="12"/>
      <c r="E1181" s="22">
        <f t="shared" si="20"/>
        <v>0</v>
      </c>
      <c r="F1181" s="23" t="e">
        <f>VLOOKUP((HLOOKUP(D1181,Code!$B$3:'Code'!$AE$4,2,TRUE)),Code!$C$13:$I$43,(HLOOKUP(E1181,Code!$B$8:$G$9,2,TRUE)),TRUE)</f>
        <v>#N/A</v>
      </c>
      <c r="G1181" s="23" t="e">
        <f>Table1[[#This Row],[Non-HDL-C]]-(Table1[[#This Row],[Triglycerides]]/Table1[[#This Row],[Factor]])</f>
        <v>#N/A</v>
      </c>
    </row>
    <row r="1182" spans="2:7" x14ac:dyDescent="0.25">
      <c r="B1182" s="10"/>
      <c r="C1182" s="12"/>
      <c r="D1182" s="12"/>
      <c r="E1182" s="22">
        <f t="shared" si="20"/>
        <v>0</v>
      </c>
      <c r="F1182" s="23" t="e">
        <f>VLOOKUP((HLOOKUP(D1182,Code!$B$3:'Code'!$AE$4,2,TRUE)),Code!$C$13:$I$43,(HLOOKUP(E1182,Code!$B$8:$G$9,2,TRUE)),TRUE)</f>
        <v>#N/A</v>
      </c>
      <c r="G1182" s="23" t="e">
        <f>Table1[[#This Row],[Non-HDL-C]]-(Table1[[#This Row],[Triglycerides]]/Table1[[#This Row],[Factor]])</f>
        <v>#N/A</v>
      </c>
    </row>
    <row r="1183" spans="2:7" x14ac:dyDescent="0.25">
      <c r="B1183" s="10"/>
      <c r="C1183" s="12"/>
      <c r="D1183" s="12"/>
      <c r="E1183" s="22">
        <f t="shared" si="20"/>
        <v>0</v>
      </c>
      <c r="F1183" s="23" t="e">
        <f>VLOOKUP((HLOOKUP(D1183,Code!$B$3:'Code'!$AE$4,2,TRUE)),Code!$C$13:$I$43,(HLOOKUP(E1183,Code!$B$8:$G$9,2,TRUE)),TRUE)</f>
        <v>#N/A</v>
      </c>
      <c r="G1183" s="23" t="e">
        <f>Table1[[#This Row],[Non-HDL-C]]-(Table1[[#This Row],[Triglycerides]]/Table1[[#This Row],[Factor]])</f>
        <v>#N/A</v>
      </c>
    </row>
    <row r="1184" spans="2:7" x14ac:dyDescent="0.25">
      <c r="B1184" s="10"/>
      <c r="C1184" s="12"/>
      <c r="D1184" s="12"/>
      <c r="E1184" s="22">
        <f t="shared" si="20"/>
        <v>0</v>
      </c>
      <c r="F1184" s="23" t="e">
        <f>VLOOKUP((HLOOKUP(D1184,Code!$B$3:'Code'!$AE$4,2,TRUE)),Code!$C$13:$I$43,(HLOOKUP(E1184,Code!$B$8:$G$9,2,TRUE)),TRUE)</f>
        <v>#N/A</v>
      </c>
      <c r="G1184" s="23" t="e">
        <f>Table1[[#This Row],[Non-HDL-C]]-(Table1[[#This Row],[Triglycerides]]/Table1[[#This Row],[Factor]])</f>
        <v>#N/A</v>
      </c>
    </row>
    <row r="1185" spans="2:7" x14ac:dyDescent="0.25">
      <c r="B1185" s="10"/>
      <c r="C1185" s="12"/>
      <c r="D1185" s="12"/>
      <c r="E1185" s="22">
        <f t="shared" si="20"/>
        <v>0</v>
      </c>
      <c r="F1185" s="23" t="e">
        <f>VLOOKUP((HLOOKUP(D1185,Code!$B$3:'Code'!$AE$4,2,TRUE)),Code!$C$13:$I$43,(HLOOKUP(E1185,Code!$B$8:$G$9,2,TRUE)),TRUE)</f>
        <v>#N/A</v>
      </c>
      <c r="G1185" s="23" t="e">
        <f>Table1[[#This Row],[Non-HDL-C]]-(Table1[[#This Row],[Triglycerides]]/Table1[[#This Row],[Factor]])</f>
        <v>#N/A</v>
      </c>
    </row>
    <row r="1186" spans="2:7" x14ac:dyDescent="0.25">
      <c r="B1186" s="10"/>
      <c r="C1186" s="12"/>
      <c r="D1186" s="12"/>
      <c r="E1186" s="22">
        <f t="shared" si="20"/>
        <v>0</v>
      </c>
      <c r="F1186" s="23" t="e">
        <f>VLOOKUP((HLOOKUP(D1186,Code!$B$3:'Code'!$AE$4,2,TRUE)),Code!$C$13:$I$43,(HLOOKUP(E1186,Code!$B$8:$G$9,2,TRUE)),TRUE)</f>
        <v>#N/A</v>
      </c>
      <c r="G1186" s="23" t="e">
        <f>Table1[[#This Row],[Non-HDL-C]]-(Table1[[#This Row],[Triglycerides]]/Table1[[#This Row],[Factor]])</f>
        <v>#N/A</v>
      </c>
    </row>
    <row r="1187" spans="2:7" x14ac:dyDescent="0.25">
      <c r="B1187" s="10"/>
      <c r="C1187" s="12"/>
      <c r="D1187" s="12"/>
      <c r="E1187" s="22">
        <f t="shared" si="20"/>
        <v>0</v>
      </c>
      <c r="F1187" s="23" t="e">
        <f>VLOOKUP((HLOOKUP(D1187,Code!$B$3:'Code'!$AE$4,2,TRUE)),Code!$C$13:$I$43,(HLOOKUP(E1187,Code!$B$8:$G$9,2,TRUE)),TRUE)</f>
        <v>#N/A</v>
      </c>
      <c r="G1187" s="23" t="e">
        <f>Table1[[#This Row],[Non-HDL-C]]-(Table1[[#This Row],[Triglycerides]]/Table1[[#This Row],[Factor]])</f>
        <v>#N/A</v>
      </c>
    </row>
    <row r="1188" spans="2:7" x14ac:dyDescent="0.25">
      <c r="B1188" s="10"/>
      <c r="C1188" s="12"/>
      <c r="D1188" s="12"/>
      <c r="E1188" s="22">
        <f t="shared" si="20"/>
        <v>0</v>
      </c>
      <c r="F1188" s="23" t="e">
        <f>VLOOKUP((HLOOKUP(D1188,Code!$B$3:'Code'!$AE$4,2,TRUE)),Code!$C$13:$I$43,(HLOOKUP(E1188,Code!$B$8:$G$9,2,TRUE)),TRUE)</f>
        <v>#N/A</v>
      </c>
      <c r="G1188" s="23" t="e">
        <f>Table1[[#This Row],[Non-HDL-C]]-(Table1[[#This Row],[Triglycerides]]/Table1[[#This Row],[Factor]])</f>
        <v>#N/A</v>
      </c>
    </row>
    <row r="1189" spans="2:7" x14ac:dyDescent="0.25">
      <c r="B1189" s="10"/>
      <c r="C1189" s="12"/>
      <c r="D1189" s="12"/>
      <c r="E1189" s="22">
        <f t="shared" si="20"/>
        <v>0</v>
      </c>
      <c r="F1189" s="23" t="e">
        <f>VLOOKUP((HLOOKUP(D1189,Code!$B$3:'Code'!$AE$4,2,TRUE)),Code!$C$13:$I$43,(HLOOKUP(E1189,Code!$B$8:$G$9,2,TRUE)),TRUE)</f>
        <v>#N/A</v>
      </c>
      <c r="G1189" s="23" t="e">
        <f>Table1[[#This Row],[Non-HDL-C]]-(Table1[[#This Row],[Triglycerides]]/Table1[[#This Row],[Factor]])</f>
        <v>#N/A</v>
      </c>
    </row>
    <row r="1190" spans="2:7" x14ac:dyDescent="0.25">
      <c r="B1190" s="10"/>
      <c r="C1190" s="12"/>
      <c r="D1190" s="12"/>
      <c r="E1190" s="22">
        <f t="shared" si="20"/>
        <v>0</v>
      </c>
      <c r="F1190" s="23" t="e">
        <f>VLOOKUP((HLOOKUP(D1190,Code!$B$3:'Code'!$AE$4,2,TRUE)),Code!$C$13:$I$43,(HLOOKUP(E1190,Code!$B$8:$G$9,2,TRUE)),TRUE)</f>
        <v>#N/A</v>
      </c>
      <c r="G1190" s="23" t="e">
        <f>Table1[[#This Row],[Non-HDL-C]]-(Table1[[#This Row],[Triglycerides]]/Table1[[#This Row],[Factor]])</f>
        <v>#N/A</v>
      </c>
    </row>
    <row r="1191" spans="2:7" x14ac:dyDescent="0.25">
      <c r="B1191" s="10"/>
      <c r="C1191" s="12"/>
      <c r="D1191" s="12"/>
      <c r="E1191" s="22">
        <f t="shared" si="20"/>
        <v>0</v>
      </c>
      <c r="F1191" s="23" t="e">
        <f>VLOOKUP((HLOOKUP(D1191,Code!$B$3:'Code'!$AE$4,2,TRUE)),Code!$C$13:$I$43,(HLOOKUP(E1191,Code!$B$8:$G$9,2,TRUE)),TRUE)</f>
        <v>#N/A</v>
      </c>
      <c r="G1191" s="23" t="e">
        <f>Table1[[#This Row],[Non-HDL-C]]-(Table1[[#This Row],[Triglycerides]]/Table1[[#This Row],[Factor]])</f>
        <v>#N/A</v>
      </c>
    </row>
    <row r="1192" spans="2:7" x14ac:dyDescent="0.25">
      <c r="B1192" s="10"/>
      <c r="C1192" s="12"/>
      <c r="D1192" s="12"/>
      <c r="E1192" s="22">
        <f t="shared" si="20"/>
        <v>0</v>
      </c>
      <c r="F1192" s="23" t="e">
        <f>VLOOKUP((HLOOKUP(D1192,Code!$B$3:'Code'!$AE$4,2,TRUE)),Code!$C$13:$I$43,(HLOOKUP(E1192,Code!$B$8:$G$9,2,TRUE)),TRUE)</f>
        <v>#N/A</v>
      </c>
      <c r="G1192" s="23" t="e">
        <f>Table1[[#This Row],[Non-HDL-C]]-(Table1[[#This Row],[Triglycerides]]/Table1[[#This Row],[Factor]])</f>
        <v>#N/A</v>
      </c>
    </row>
    <row r="1193" spans="2:7" x14ac:dyDescent="0.25">
      <c r="B1193" s="10"/>
      <c r="C1193" s="12"/>
      <c r="D1193" s="12"/>
      <c r="E1193" s="22">
        <f t="shared" si="20"/>
        <v>0</v>
      </c>
      <c r="F1193" s="23" t="e">
        <f>VLOOKUP((HLOOKUP(D1193,Code!$B$3:'Code'!$AE$4,2,TRUE)),Code!$C$13:$I$43,(HLOOKUP(E1193,Code!$B$8:$G$9,2,TRUE)),TRUE)</f>
        <v>#N/A</v>
      </c>
      <c r="G1193" s="23" t="e">
        <f>Table1[[#This Row],[Non-HDL-C]]-(Table1[[#This Row],[Triglycerides]]/Table1[[#This Row],[Factor]])</f>
        <v>#N/A</v>
      </c>
    </row>
    <row r="1194" spans="2:7" x14ac:dyDescent="0.25">
      <c r="B1194" s="10"/>
      <c r="C1194" s="12"/>
      <c r="D1194" s="12"/>
      <c r="E1194" s="22">
        <f t="shared" ref="E1194:E1257" si="21">B1194-C1194</f>
        <v>0</v>
      </c>
      <c r="F1194" s="23" t="e">
        <f>VLOOKUP((HLOOKUP(D1194,Code!$B$3:'Code'!$AE$4,2,TRUE)),Code!$C$13:$I$43,(HLOOKUP(E1194,Code!$B$8:$G$9,2,TRUE)),TRUE)</f>
        <v>#N/A</v>
      </c>
      <c r="G1194" s="23" t="e">
        <f>Table1[[#This Row],[Non-HDL-C]]-(Table1[[#This Row],[Triglycerides]]/Table1[[#This Row],[Factor]])</f>
        <v>#N/A</v>
      </c>
    </row>
    <row r="1195" spans="2:7" x14ac:dyDescent="0.25">
      <c r="B1195" s="10"/>
      <c r="C1195" s="12"/>
      <c r="D1195" s="12"/>
      <c r="E1195" s="22">
        <f t="shared" si="21"/>
        <v>0</v>
      </c>
      <c r="F1195" s="23" t="e">
        <f>VLOOKUP((HLOOKUP(D1195,Code!$B$3:'Code'!$AE$4,2,TRUE)),Code!$C$13:$I$43,(HLOOKUP(E1195,Code!$B$8:$G$9,2,TRUE)),TRUE)</f>
        <v>#N/A</v>
      </c>
      <c r="G1195" s="23" t="e">
        <f>Table1[[#This Row],[Non-HDL-C]]-(Table1[[#This Row],[Triglycerides]]/Table1[[#This Row],[Factor]])</f>
        <v>#N/A</v>
      </c>
    </row>
    <row r="1196" spans="2:7" x14ac:dyDescent="0.25">
      <c r="B1196" s="10"/>
      <c r="C1196" s="12"/>
      <c r="D1196" s="12"/>
      <c r="E1196" s="22">
        <f t="shared" si="21"/>
        <v>0</v>
      </c>
      <c r="F1196" s="23" t="e">
        <f>VLOOKUP((HLOOKUP(D1196,Code!$B$3:'Code'!$AE$4,2,TRUE)),Code!$C$13:$I$43,(HLOOKUP(E1196,Code!$B$8:$G$9,2,TRUE)),TRUE)</f>
        <v>#N/A</v>
      </c>
      <c r="G1196" s="23" t="e">
        <f>Table1[[#This Row],[Non-HDL-C]]-(Table1[[#This Row],[Triglycerides]]/Table1[[#This Row],[Factor]])</f>
        <v>#N/A</v>
      </c>
    </row>
    <row r="1197" spans="2:7" x14ac:dyDescent="0.25">
      <c r="B1197" s="10"/>
      <c r="C1197" s="12"/>
      <c r="D1197" s="12"/>
      <c r="E1197" s="22">
        <f t="shared" si="21"/>
        <v>0</v>
      </c>
      <c r="F1197" s="23" t="e">
        <f>VLOOKUP((HLOOKUP(D1197,Code!$B$3:'Code'!$AE$4,2,TRUE)),Code!$C$13:$I$43,(HLOOKUP(E1197,Code!$B$8:$G$9,2,TRUE)),TRUE)</f>
        <v>#N/A</v>
      </c>
      <c r="G1197" s="23" t="e">
        <f>Table1[[#This Row],[Non-HDL-C]]-(Table1[[#This Row],[Triglycerides]]/Table1[[#This Row],[Factor]])</f>
        <v>#N/A</v>
      </c>
    </row>
    <row r="1198" spans="2:7" x14ac:dyDescent="0.25">
      <c r="B1198" s="10"/>
      <c r="C1198" s="12"/>
      <c r="D1198" s="12"/>
      <c r="E1198" s="22">
        <f t="shared" si="21"/>
        <v>0</v>
      </c>
      <c r="F1198" s="23" t="e">
        <f>VLOOKUP((HLOOKUP(D1198,Code!$B$3:'Code'!$AE$4,2,TRUE)),Code!$C$13:$I$43,(HLOOKUP(E1198,Code!$B$8:$G$9,2,TRUE)),TRUE)</f>
        <v>#N/A</v>
      </c>
      <c r="G1198" s="23" t="e">
        <f>Table1[[#This Row],[Non-HDL-C]]-(Table1[[#This Row],[Triglycerides]]/Table1[[#This Row],[Factor]])</f>
        <v>#N/A</v>
      </c>
    </row>
    <row r="1199" spans="2:7" x14ac:dyDescent="0.25">
      <c r="B1199" s="10"/>
      <c r="C1199" s="12"/>
      <c r="D1199" s="12"/>
      <c r="E1199" s="22">
        <f t="shared" si="21"/>
        <v>0</v>
      </c>
      <c r="F1199" s="23" t="e">
        <f>VLOOKUP((HLOOKUP(D1199,Code!$B$3:'Code'!$AE$4,2,TRUE)),Code!$C$13:$I$43,(HLOOKUP(E1199,Code!$B$8:$G$9,2,TRUE)),TRUE)</f>
        <v>#N/A</v>
      </c>
      <c r="G1199" s="23" t="e">
        <f>Table1[[#This Row],[Non-HDL-C]]-(Table1[[#This Row],[Triglycerides]]/Table1[[#This Row],[Factor]])</f>
        <v>#N/A</v>
      </c>
    </row>
    <row r="1200" spans="2:7" x14ac:dyDescent="0.25">
      <c r="B1200" s="10"/>
      <c r="C1200" s="12"/>
      <c r="D1200" s="12"/>
      <c r="E1200" s="22">
        <f t="shared" si="21"/>
        <v>0</v>
      </c>
      <c r="F1200" s="23" t="e">
        <f>VLOOKUP((HLOOKUP(D1200,Code!$B$3:'Code'!$AE$4,2,TRUE)),Code!$C$13:$I$43,(HLOOKUP(E1200,Code!$B$8:$G$9,2,TRUE)),TRUE)</f>
        <v>#N/A</v>
      </c>
      <c r="G1200" s="23" t="e">
        <f>Table1[[#This Row],[Non-HDL-C]]-(Table1[[#This Row],[Triglycerides]]/Table1[[#This Row],[Factor]])</f>
        <v>#N/A</v>
      </c>
    </row>
    <row r="1201" spans="2:7" x14ac:dyDescent="0.25">
      <c r="B1201" s="10"/>
      <c r="C1201" s="12"/>
      <c r="D1201" s="12"/>
      <c r="E1201" s="22">
        <f t="shared" si="21"/>
        <v>0</v>
      </c>
      <c r="F1201" s="23" t="e">
        <f>VLOOKUP((HLOOKUP(D1201,Code!$B$3:'Code'!$AE$4,2,TRUE)),Code!$C$13:$I$43,(HLOOKUP(E1201,Code!$B$8:$G$9,2,TRUE)),TRUE)</f>
        <v>#N/A</v>
      </c>
      <c r="G1201" s="23" t="e">
        <f>Table1[[#This Row],[Non-HDL-C]]-(Table1[[#This Row],[Triglycerides]]/Table1[[#This Row],[Factor]])</f>
        <v>#N/A</v>
      </c>
    </row>
    <row r="1202" spans="2:7" x14ac:dyDescent="0.25">
      <c r="B1202" s="10"/>
      <c r="C1202" s="12"/>
      <c r="D1202" s="12"/>
      <c r="E1202" s="22">
        <f t="shared" si="21"/>
        <v>0</v>
      </c>
      <c r="F1202" s="23" t="e">
        <f>VLOOKUP((HLOOKUP(D1202,Code!$B$3:'Code'!$AE$4,2,TRUE)),Code!$C$13:$I$43,(HLOOKUP(E1202,Code!$B$8:$G$9,2,TRUE)),TRUE)</f>
        <v>#N/A</v>
      </c>
      <c r="G1202" s="23" t="e">
        <f>Table1[[#This Row],[Non-HDL-C]]-(Table1[[#This Row],[Triglycerides]]/Table1[[#This Row],[Factor]])</f>
        <v>#N/A</v>
      </c>
    </row>
    <row r="1203" spans="2:7" x14ac:dyDescent="0.25">
      <c r="B1203" s="10"/>
      <c r="C1203" s="12"/>
      <c r="D1203" s="12"/>
      <c r="E1203" s="22">
        <f t="shared" si="21"/>
        <v>0</v>
      </c>
      <c r="F1203" s="23" t="e">
        <f>VLOOKUP((HLOOKUP(D1203,Code!$B$3:'Code'!$AE$4,2,TRUE)),Code!$C$13:$I$43,(HLOOKUP(E1203,Code!$B$8:$G$9,2,TRUE)),TRUE)</f>
        <v>#N/A</v>
      </c>
      <c r="G1203" s="23" t="e">
        <f>Table1[[#This Row],[Non-HDL-C]]-(Table1[[#This Row],[Triglycerides]]/Table1[[#This Row],[Factor]])</f>
        <v>#N/A</v>
      </c>
    </row>
    <row r="1204" spans="2:7" x14ac:dyDescent="0.25">
      <c r="B1204" s="10"/>
      <c r="C1204" s="12"/>
      <c r="D1204" s="12"/>
      <c r="E1204" s="22">
        <f t="shared" si="21"/>
        <v>0</v>
      </c>
      <c r="F1204" s="23" t="e">
        <f>VLOOKUP((HLOOKUP(D1204,Code!$B$3:'Code'!$AE$4,2,TRUE)),Code!$C$13:$I$43,(HLOOKUP(E1204,Code!$B$8:$G$9,2,TRUE)),TRUE)</f>
        <v>#N/A</v>
      </c>
      <c r="G1204" s="23" t="e">
        <f>Table1[[#This Row],[Non-HDL-C]]-(Table1[[#This Row],[Triglycerides]]/Table1[[#This Row],[Factor]])</f>
        <v>#N/A</v>
      </c>
    </row>
    <row r="1205" spans="2:7" x14ac:dyDescent="0.25">
      <c r="B1205" s="10"/>
      <c r="C1205" s="12"/>
      <c r="D1205" s="12"/>
      <c r="E1205" s="22">
        <f t="shared" si="21"/>
        <v>0</v>
      </c>
      <c r="F1205" s="23" t="e">
        <f>VLOOKUP((HLOOKUP(D1205,Code!$B$3:'Code'!$AE$4,2,TRUE)),Code!$C$13:$I$43,(HLOOKUP(E1205,Code!$B$8:$G$9,2,TRUE)),TRUE)</f>
        <v>#N/A</v>
      </c>
      <c r="G1205" s="23" t="e">
        <f>Table1[[#This Row],[Non-HDL-C]]-(Table1[[#This Row],[Triglycerides]]/Table1[[#This Row],[Factor]])</f>
        <v>#N/A</v>
      </c>
    </row>
    <row r="1206" spans="2:7" x14ac:dyDescent="0.25">
      <c r="B1206" s="10"/>
      <c r="C1206" s="12"/>
      <c r="D1206" s="12"/>
      <c r="E1206" s="22">
        <f t="shared" si="21"/>
        <v>0</v>
      </c>
      <c r="F1206" s="23" t="e">
        <f>VLOOKUP((HLOOKUP(D1206,Code!$B$3:'Code'!$AE$4,2,TRUE)),Code!$C$13:$I$43,(HLOOKUP(E1206,Code!$B$8:$G$9,2,TRUE)),TRUE)</f>
        <v>#N/A</v>
      </c>
      <c r="G1206" s="23" t="e">
        <f>Table1[[#This Row],[Non-HDL-C]]-(Table1[[#This Row],[Triglycerides]]/Table1[[#This Row],[Factor]])</f>
        <v>#N/A</v>
      </c>
    </row>
    <row r="1207" spans="2:7" x14ac:dyDescent="0.25">
      <c r="B1207" s="10"/>
      <c r="C1207" s="12"/>
      <c r="D1207" s="12"/>
      <c r="E1207" s="22">
        <f t="shared" si="21"/>
        <v>0</v>
      </c>
      <c r="F1207" s="23" t="e">
        <f>VLOOKUP((HLOOKUP(D1207,Code!$B$3:'Code'!$AE$4,2,TRUE)),Code!$C$13:$I$43,(HLOOKUP(E1207,Code!$B$8:$G$9,2,TRUE)),TRUE)</f>
        <v>#N/A</v>
      </c>
      <c r="G1207" s="23" t="e">
        <f>Table1[[#This Row],[Non-HDL-C]]-(Table1[[#This Row],[Triglycerides]]/Table1[[#This Row],[Factor]])</f>
        <v>#N/A</v>
      </c>
    </row>
    <row r="1208" spans="2:7" x14ac:dyDescent="0.25">
      <c r="B1208" s="10"/>
      <c r="C1208" s="12"/>
      <c r="D1208" s="12"/>
      <c r="E1208" s="22">
        <f t="shared" si="21"/>
        <v>0</v>
      </c>
      <c r="F1208" s="23" t="e">
        <f>VLOOKUP((HLOOKUP(D1208,Code!$B$3:'Code'!$AE$4,2,TRUE)),Code!$C$13:$I$43,(HLOOKUP(E1208,Code!$B$8:$G$9,2,TRUE)),TRUE)</f>
        <v>#N/A</v>
      </c>
      <c r="G1208" s="23" t="e">
        <f>Table1[[#This Row],[Non-HDL-C]]-(Table1[[#This Row],[Triglycerides]]/Table1[[#This Row],[Factor]])</f>
        <v>#N/A</v>
      </c>
    </row>
    <row r="1209" spans="2:7" x14ac:dyDescent="0.25">
      <c r="B1209" s="10"/>
      <c r="C1209" s="12"/>
      <c r="D1209" s="12"/>
      <c r="E1209" s="22">
        <f t="shared" si="21"/>
        <v>0</v>
      </c>
      <c r="F1209" s="23" t="e">
        <f>VLOOKUP((HLOOKUP(D1209,Code!$B$3:'Code'!$AE$4,2,TRUE)),Code!$C$13:$I$43,(HLOOKUP(E1209,Code!$B$8:$G$9,2,TRUE)),TRUE)</f>
        <v>#N/A</v>
      </c>
      <c r="G1209" s="23" t="e">
        <f>Table1[[#This Row],[Non-HDL-C]]-(Table1[[#This Row],[Triglycerides]]/Table1[[#This Row],[Factor]])</f>
        <v>#N/A</v>
      </c>
    </row>
    <row r="1210" spans="2:7" x14ac:dyDescent="0.25">
      <c r="B1210" s="10"/>
      <c r="C1210" s="12"/>
      <c r="D1210" s="12"/>
      <c r="E1210" s="22">
        <f t="shared" si="21"/>
        <v>0</v>
      </c>
      <c r="F1210" s="23" t="e">
        <f>VLOOKUP((HLOOKUP(D1210,Code!$B$3:'Code'!$AE$4,2,TRUE)),Code!$C$13:$I$43,(HLOOKUP(E1210,Code!$B$8:$G$9,2,TRUE)),TRUE)</f>
        <v>#N/A</v>
      </c>
      <c r="G1210" s="23" t="e">
        <f>Table1[[#This Row],[Non-HDL-C]]-(Table1[[#This Row],[Triglycerides]]/Table1[[#This Row],[Factor]])</f>
        <v>#N/A</v>
      </c>
    </row>
    <row r="1211" spans="2:7" x14ac:dyDescent="0.25">
      <c r="B1211" s="10"/>
      <c r="C1211" s="12"/>
      <c r="D1211" s="12"/>
      <c r="E1211" s="22">
        <f t="shared" si="21"/>
        <v>0</v>
      </c>
      <c r="F1211" s="23" t="e">
        <f>VLOOKUP((HLOOKUP(D1211,Code!$B$3:'Code'!$AE$4,2,TRUE)),Code!$C$13:$I$43,(HLOOKUP(E1211,Code!$B$8:$G$9,2,TRUE)),TRUE)</f>
        <v>#N/A</v>
      </c>
      <c r="G1211" s="23" t="e">
        <f>Table1[[#This Row],[Non-HDL-C]]-(Table1[[#This Row],[Triglycerides]]/Table1[[#This Row],[Factor]])</f>
        <v>#N/A</v>
      </c>
    </row>
    <row r="1212" spans="2:7" x14ac:dyDescent="0.25">
      <c r="B1212" s="10"/>
      <c r="C1212" s="12"/>
      <c r="D1212" s="12"/>
      <c r="E1212" s="22">
        <f t="shared" si="21"/>
        <v>0</v>
      </c>
      <c r="F1212" s="23" t="e">
        <f>VLOOKUP((HLOOKUP(D1212,Code!$B$3:'Code'!$AE$4,2,TRUE)),Code!$C$13:$I$43,(HLOOKUP(E1212,Code!$B$8:$G$9,2,TRUE)),TRUE)</f>
        <v>#N/A</v>
      </c>
      <c r="G1212" s="23" t="e">
        <f>Table1[[#This Row],[Non-HDL-C]]-(Table1[[#This Row],[Triglycerides]]/Table1[[#This Row],[Factor]])</f>
        <v>#N/A</v>
      </c>
    </row>
    <row r="1213" spans="2:7" x14ac:dyDescent="0.25">
      <c r="B1213" s="10"/>
      <c r="C1213" s="12"/>
      <c r="D1213" s="12"/>
      <c r="E1213" s="22">
        <f t="shared" si="21"/>
        <v>0</v>
      </c>
      <c r="F1213" s="23" t="e">
        <f>VLOOKUP((HLOOKUP(D1213,Code!$B$3:'Code'!$AE$4,2,TRUE)),Code!$C$13:$I$43,(HLOOKUP(E1213,Code!$B$8:$G$9,2,TRUE)),TRUE)</f>
        <v>#N/A</v>
      </c>
      <c r="G1213" s="23" t="e">
        <f>Table1[[#This Row],[Non-HDL-C]]-(Table1[[#This Row],[Triglycerides]]/Table1[[#This Row],[Factor]])</f>
        <v>#N/A</v>
      </c>
    </row>
    <row r="1214" spans="2:7" x14ac:dyDescent="0.25">
      <c r="B1214" s="10"/>
      <c r="C1214" s="12"/>
      <c r="D1214" s="12"/>
      <c r="E1214" s="22">
        <f t="shared" si="21"/>
        <v>0</v>
      </c>
      <c r="F1214" s="23" t="e">
        <f>VLOOKUP((HLOOKUP(D1214,Code!$B$3:'Code'!$AE$4,2,TRUE)),Code!$C$13:$I$43,(HLOOKUP(E1214,Code!$B$8:$G$9,2,TRUE)),TRUE)</f>
        <v>#N/A</v>
      </c>
      <c r="G1214" s="23" t="e">
        <f>Table1[[#This Row],[Non-HDL-C]]-(Table1[[#This Row],[Triglycerides]]/Table1[[#This Row],[Factor]])</f>
        <v>#N/A</v>
      </c>
    </row>
    <row r="1215" spans="2:7" x14ac:dyDescent="0.25">
      <c r="B1215" s="10"/>
      <c r="C1215" s="12"/>
      <c r="D1215" s="12"/>
      <c r="E1215" s="22">
        <f t="shared" si="21"/>
        <v>0</v>
      </c>
      <c r="F1215" s="23" t="e">
        <f>VLOOKUP((HLOOKUP(D1215,Code!$B$3:'Code'!$AE$4,2,TRUE)),Code!$C$13:$I$43,(HLOOKUP(E1215,Code!$B$8:$G$9,2,TRUE)),TRUE)</f>
        <v>#N/A</v>
      </c>
      <c r="G1215" s="23" t="e">
        <f>Table1[[#This Row],[Non-HDL-C]]-(Table1[[#This Row],[Triglycerides]]/Table1[[#This Row],[Factor]])</f>
        <v>#N/A</v>
      </c>
    </row>
    <row r="1216" spans="2:7" x14ac:dyDescent="0.25">
      <c r="B1216" s="10"/>
      <c r="C1216" s="12"/>
      <c r="D1216" s="12"/>
      <c r="E1216" s="22">
        <f t="shared" si="21"/>
        <v>0</v>
      </c>
      <c r="F1216" s="23" t="e">
        <f>VLOOKUP((HLOOKUP(D1216,Code!$B$3:'Code'!$AE$4,2,TRUE)),Code!$C$13:$I$43,(HLOOKUP(E1216,Code!$B$8:$G$9,2,TRUE)),TRUE)</f>
        <v>#N/A</v>
      </c>
      <c r="G1216" s="23" t="e">
        <f>Table1[[#This Row],[Non-HDL-C]]-(Table1[[#This Row],[Triglycerides]]/Table1[[#This Row],[Factor]])</f>
        <v>#N/A</v>
      </c>
    </row>
    <row r="1217" spans="2:7" x14ac:dyDescent="0.25">
      <c r="B1217" s="10"/>
      <c r="C1217" s="12"/>
      <c r="D1217" s="12"/>
      <c r="E1217" s="22">
        <f t="shared" si="21"/>
        <v>0</v>
      </c>
      <c r="F1217" s="23" t="e">
        <f>VLOOKUP((HLOOKUP(D1217,Code!$B$3:'Code'!$AE$4,2,TRUE)),Code!$C$13:$I$43,(HLOOKUP(E1217,Code!$B$8:$G$9,2,TRUE)),TRUE)</f>
        <v>#N/A</v>
      </c>
      <c r="G1217" s="23" t="e">
        <f>Table1[[#This Row],[Non-HDL-C]]-(Table1[[#This Row],[Triglycerides]]/Table1[[#This Row],[Factor]])</f>
        <v>#N/A</v>
      </c>
    </row>
    <row r="1218" spans="2:7" x14ac:dyDescent="0.25">
      <c r="B1218" s="10"/>
      <c r="C1218" s="12"/>
      <c r="D1218" s="12"/>
      <c r="E1218" s="22">
        <f t="shared" si="21"/>
        <v>0</v>
      </c>
      <c r="F1218" s="23" t="e">
        <f>VLOOKUP((HLOOKUP(D1218,Code!$B$3:'Code'!$AE$4,2,TRUE)),Code!$C$13:$I$43,(HLOOKUP(E1218,Code!$B$8:$G$9,2,TRUE)),TRUE)</f>
        <v>#N/A</v>
      </c>
      <c r="G1218" s="23" t="e">
        <f>Table1[[#This Row],[Non-HDL-C]]-(Table1[[#This Row],[Triglycerides]]/Table1[[#This Row],[Factor]])</f>
        <v>#N/A</v>
      </c>
    </row>
    <row r="1219" spans="2:7" x14ac:dyDescent="0.25">
      <c r="B1219" s="10"/>
      <c r="C1219" s="12"/>
      <c r="D1219" s="12"/>
      <c r="E1219" s="22">
        <f t="shared" si="21"/>
        <v>0</v>
      </c>
      <c r="F1219" s="23" t="e">
        <f>VLOOKUP((HLOOKUP(D1219,Code!$B$3:'Code'!$AE$4,2,TRUE)),Code!$C$13:$I$43,(HLOOKUP(E1219,Code!$B$8:$G$9,2,TRUE)),TRUE)</f>
        <v>#N/A</v>
      </c>
      <c r="G1219" s="23" t="e">
        <f>Table1[[#This Row],[Non-HDL-C]]-(Table1[[#This Row],[Triglycerides]]/Table1[[#This Row],[Factor]])</f>
        <v>#N/A</v>
      </c>
    </row>
    <row r="1220" spans="2:7" x14ac:dyDescent="0.25">
      <c r="B1220" s="10"/>
      <c r="C1220" s="12"/>
      <c r="D1220" s="12"/>
      <c r="E1220" s="22">
        <f t="shared" si="21"/>
        <v>0</v>
      </c>
      <c r="F1220" s="23" t="e">
        <f>VLOOKUP((HLOOKUP(D1220,Code!$B$3:'Code'!$AE$4,2,TRUE)),Code!$C$13:$I$43,(HLOOKUP(E1220,Code!$B$8:$G$9,2,TRUE)),TRUE)</f>
        <v>#N/A</v>
      </c>
      <c r="G1220" s="23" t="e">
        <f>Table1[[#This Row],[Non-HDL-C]]-(Table1[[#This Row],[Triglycerides]]/Table1[[#This Row],[Factor]])</f>
        <v>#N/A</v>
      </c>
    </row>
    <row r="1221" spans="2:7" x14ac:dyDescent="0.25">
      <c r="B1221" s="10"/>
      <c r="C1221" s="12"/>
      <c r="D1221" s="12"/>
      <c r="E1221" s="22">
        <f t="shared" si="21"/>
        <v>0</v>
      </c>
      <c r="F1221" s="23" t="e">
        <f>VLOOKUP((HLOOKUP(D1221,Code!$B$3:'Code'!$AE$4,2,TRUE)),Code!$C$13:$I$43,(HLOOKUP(E1221,Code!$B$8:$G$9,2,TRUE)),TRUE)</f>
        <v>#N/A</v>
      </c>
      <c r="G1221" s="23" t="e">
        <f>Table1[[#This Row],[Non-HDL-C]]-(Table1[[#This Row],[Triglycerides]]/Table1[[#This Row],[Factor]])</f>
        <v>#N/A</v>
      </c>
    </row>
    <row r="1222" spans="2:7" x14ac:dyDescent="0.25">
      <c r="B1222" s="10"/>
      <c r="C1222" s="12"/>
      <c r="D1222" s="12"/>
      <c r="E1222" s="22">
        <f t="shared" si="21"/>
        <v>0</v>
      </c>
      <c r="F1222" s="23" t="e">
        <f>VLOOKUP((HLOOKUP(D1222,Code!$B$3:'Code'!$AE$4,2,TRUE)),Code!$C$13:$I$43,(HLOOKUP(E1222,Code!$B$8:$G$9,2,TRUE)),TRUE)</f>
        <v>#N/A</v>
      </c>
      <c r="G1222" s="23" t="e">
        <f>Table1[[#This Row],[Non-HDL-C]]-(Table1[[#This Row],[Triglycerides]]/Table1[[#This Row],[Factor]])</f>
        <v>#N/A</v>
      </c>
    </row>
    <row r="1223" spans="2:7" x14ac:dyDescent="0.25">
      <c r="B1223" s="10"/>
      <c r="C1223" s="12"/>
      <c r="D1223" s="12"/>
      <c r="E1223" s="22">
        <f t="shared" si="21"/>
        <v>0</v>
      </c>
      <c r="F1223" s="23" t="e">
        <f>VLOOKUP((HLOOKUP(D1223,Code!$B$3:'Code'!$AE$4,2,TRUE)),Code!$C$13:$I$43,(HLOOKUP(E1223,Code!$B$8:$G$9,2,TRUE)),TRUE)</f>
        <v>#N/A</v>
      </c>
      <c r="G1223" s="23" t="e">
        <f>Table1[[#This Row],[Non-HDL-C]]-(Table1[[#This Row],[Triglycerides]]/Table1[[#This Row],[Factor]])</f>
        <v>#N/A</v>
      </c>
    </row>
    <row r="1224" spans="2:7" x14ac:dyDescent="0.25">
      <c r="B1224" s="10"/>
      <c r="C1224" s="12"/>
      <c r="D1224" s="12"/>
      <c r="E1224" s="22">
        <f t="shared" si="21"/>
        <v>0</v>
      </c>
      <c r="F1224" s="23" t="e">
        <f>VLOOKUP((HLOOKUP(D1224,Code!$B$3:'Code'!$AE$4,2,TRUE)),Code!$C$13:$I$43,(HLOOKUP(E1224,Code!$B$8:$G$9,2,TRUE)),TRUE)</f>
        <v>#N/A</v>
      </c>
      <c r="G1224" s="23" t="e">
        <f>Table1[[#This Row],[Non-HDL-C]]-(Table1[[#This Row],[Triglycerides]]/Table1[[#This Row],[Factor]])</f>
        <v>#N/A</v>
      </c>
    </row>
    <row r="1225" spans="2:7" x14ac:dyDescent="0.25">
      <c r="B1225" s="10"/>
      <c r="C1225" s="12"/>
      <c r="D1225" s="12"/>
      <c r="E1225" s="22">
        <f t="shared" si="21"/>
        <v>0</v>
      </c>
      <c r="F1225" s="23" t="e">
        <f>VLOOKUP((HLOOKUP(D1225,Code!$B$3:'Code'!$AE$4,2,TRUE)),Code!$C$13:$I$43,(HLOOKUP(E1225,Code!$B$8:$G$9,2,TRUE)),TRUE)</f>
        <v>#N/A</v>
      </c>
      <c r="G1225" s="23" t="e">
        <f>Table1[[#This Row],[Non-HDL-C]]-(Table1[[#This Row],[Triglycerides]]/Table1[[#This Row],[Factor]])</f>
        <v>#N/A</v>
      </c>
    </row>
    <row r="1226" spans="2:7" x14ac:dyDescent="0.25">
      <c r="B1226" s="10"/>
      <c r="C1226" s="12"/>
      <c r="D1226" s="12"/>
      <c r="E1226" s="22">
        <f t="shared" si="21"/>
        <v>0</v>
      </c>
      <c r="F1226" s="23" t="e">
        <f>VLOOKUP((HLOOKUP(D1226,Code!$B$3:'Code'!$AE$4,2,TRUE)),Code!$C$13:$I$43,(HLOOKUP(E1226,Code!$B$8:$G$9,2,TRUE)),TRUE)</f>
        <v>#N/A</v>
      </c>
      <c r="G1226" s="23" t="e">
        <f>Table1[[#This Row],[Non-HDL-C]]-(Table1[[#This Row],[Triglycerides]]/Table1[[#This Row],[Factor]])</f>
        <v>#N/A</v>
      </c>
    </row>
    <row r="1227" spans="2:7" x14ac:dyDescent="0.25">
      <c r="B1227" s="10"/>
      <c r="C1227" s="12"/>
      <c r="D1227" s="12"/>
      <c r="E1227" s="22">
        <f t="shared" si="21"/>
        <v>0</v>
      </c>
      <c r="F1227" s="23" t="e">
        <f>VLOOKUP((HLOOKUP(D1227,Code!$B$3:'Code'!$AE$4,2,TRUE)),Code!$C$13:$I$43,(HLOOKUP(E1227,Code!$B$8:$G$9,2,TRUE)),TRUE)</f>
        <v>#N/A</v>
      </c>
      <c r="G1227" s="23" t="e">
        <f>Table1[[#This Row],[Non-HDL-C]]-(Table1[[#This Row],[Triglycerides]]/Table1[[#This Row],[Factor]])</f>
        <v>#N/A</v>
      </c>
    </row>
    <row r="1228" spans="2:7" x14ac:dyDescent="0.25">
      <c r="B1228" s="10"/>
      <c r="C1228" s="12"/>
      <c r="D1228" s="12"/>
      <c r="E1228" s="22">
        <f t="shared" si="21"/>
        <v>0</v>
      </c>
      <c r="F1228" s="23" t="e">
        <f>VLOOKUP((HLOOKUP(D1228,Code!$B$3:'Code'!$AE$4,2,TRUE)),Code!$C$13:$I$43,(HLOOKUP(E1228,Code!$B$8:$G$9,2,TRUE)),TRUE)</f>
        <v>#N/A</v>
      </c>
      <c r="G1228" s="23" t="e">
        <f>Table1[[#This Row],[Non-HDL-C]]-(Table1[[#This Row],[Triglycerides]]/Table1[[#This Row],[Factor]])</f>
        <v>#N/A</v>
      </c>
    </row>
    <row r="1229" spans="2:7" x14ac:dyDescent="0.25">
      <c r="B1229" s="10"/>
      <c r="C1229" s="12"/>
      <c r="D1229" s="12"/>
      <c r="E1229" s="22">
        <f t="shared" si="21"/>
        <v>0</v>
      </c>
      <c r="F1229" s="23" t="e">
        <f>VLOOKUP((HLOOKUP(D1229,Code!$B$3:'Code'!$AE$4,2,TRUE)),Code!$C$13:$I$43,(HLOOKUP(E1229,Code!$B$8:$G$9,2,TRUE)),TRUE)</f>
        <v>#N/A</v>
      </c>
      <c r="G1229" s="23" t="e">
        <f>Table1[[#This Row],[Non-HDL-C]]-(Table1[[#This Row],[Triglycerides]]/Table1[[#This Row],[Factor]])</f>
        <v>#N/A</v>
      </c>
    </row>
    <row r="1230" spans="2:7" x14ac:dyDescent="0.25">
      <c r="B1230" s="10"/>
      <c r="C1230" s="12"/>
      <c r="D1230" s="12"/>
      <c r="E1230" s="22">
        <f t="shared" si="21"/>
        <v>0</v>
      </c>
      <c r="F1230" s="23" t="e">
        <f>VLOOKUP((HLOOKUP(D1230,Code!$B$3:'Code'!$AE$4,2,TRUE)),Code!$C$13:$I$43,(HLOOKUP(E1230,Code!$B$8:$G$9,2,TRUE)),TRUE)</f>
        <v>#N/A</v>
      </c>
      <c r="G1230" s="23" t="e">
        <f>Table1[[#This Row],[Non-HDL-C]]-(Table1[[#This Row],[Triglycerides]]/Table1[[#This Row],[Factor]])</f>
        <v>#N/A</v>
      </c>
    </row>
    <row r="1231" spans="2:7" x14ac:dyDescent="0.25">
      <c r="B1231" s="10"/>
      <c r="C1231" s="12"/>
      <c r="D1231" s="12"/>
      <c r="E1231" s="22">
        <f t="shared" si="21"/>
        <v>0</v>
      </c>
      <c r="F1231" s="23" t="e">
        <f>VLOOKUP((HLOOKUP(D1231,Code!$B$3:'Code'!$AE$4,2,TRUE)),Code!$C$13:$I$43,(HLOOKUP(E1231,Code!$B$8:$G$9,2,TRUE)),TRUE)</f>
        <v>#N/A</v>
      </c>
      <c r="G1231" s="23" t="e">
        <f>Table1[[#This Row],[Non-HDL-C]]-(Table1[[#This Row],[Triglycerides]]/Table1[[#This Row],[Factor]])</f>
        <v>#N/A</v>
      </c>
    </row>
    <row r="1232" spans="2:7" x14ac:dyDescent="0.25">
      <c r="B1232" s="10"/>
      <c r="C1232" s="12"/>
      <c r="D1232" s="12"/>
      <c r="E1232" s="22">
        <f t="shared" si="21"/>
        <v>0</v>
      </c>
      <c r="F1232" s="23" t="e">
        <f>VLOOKUP((HLOOKUP(D1232,Code!$B$3:'Code'!$AE$4,2,TRUE)),Code!$C$13:$I$43,(HLOOKUP(E1232,Code!$B$8:$G$9,2,TRUE)),TRUE)</f>
        <v>#N/A</v>
      </c>
      <c r="G1232" s="23" t="e">
        <f>Table1[[#This Row],[Non-HDL-C]]-(Table1[[#This Row],[Triglycerides]]/Table1[[#This Row],[Factor]])</f>
        <v>#N/A</v>
      </c>
    </row>
    <row r="1233" spans="2:7" x14ac:dyDescent="0.25">
      <c r="B1233" s="10"/>
      <c r="C1233" s="12"/>
      <c r="D1233" s="12"/>
      <c r="E1233" s="22">
        <f t="shared" si="21"/>
        <v>0</v>
      </c>
      <c r="F1233" s="23" t="e">
        <f>VLOOKUP((HLOOKUP(D1233,Code!$B$3:'Code'!$AE$4,2,TRUE)),Code!$C$13:$I$43,(HLOOKUP(E1233,Code!$B$8:$G$9,2,TRUE)),TRUE)</f>
        <v>#N/A</v>
      </c>
      <c r="G1233" s="23" t="e">
        <f>Table1[[#This Row],[Non-HDL-C]]-(Table1[[#This Row],[Triglycerides]]/Table1[[#This Row],[Factor]])</f>
        <v>#N/A</v>
      </c>
    </row>
    <row r="1234" spans="2:7" x14ac:dyDescent="0.25">
      <c r="B1234" s="10"/>
      <c r="C1234" s="12"/>
      <c r="D1234" s="12"/>
      <c r="E1234" s="22">
        <f t="shared" si="21"/>
        <v>0</v>
      </c>
      <c r="F1234" s="23" t="e">
        <f>VLOOKUP((HLOOKUP(D1234,Code!$B$3:'Code'!$AE$4,2,TRUE)),Code!$C$13:$I$43,(HLOOKUP(E1234,Code!$B$8:$G$9,2,TRUE)),TRUE)</f>
        <v>#N/A</v>
      </c>
      <c r="G1234" s="23" t="e">
        <f>Table1[[#This Row],[Non-HDL-C]]-(Table1[[#This Row],[Triglycerides]]/Table1[[#This Row],[Factor]])</f>
        <v>#N/A</v>
      </c>
    </row>
    <row r="1235" spans="2:7" x14ac:dyDescent="0.25">
      <c r="B1235" s="10"/>
      <c r="C1235" s="12"/>
      <c r="D1235" s="12"/>
      <c r="E1235" s="22">
        <f t="shared" si="21"/>
        <v>0</v>
      </c>
      <c r="F1235" s="23" t="e">
        <f>VLOOKUP((HLOOKUP(D1235,Code!$B$3:'Code'!$AE$4,2,TRUE)),Code!$C$13:$I$43,(HLOOKUP(E1235,Code!$B$8:$G$9,2,TRUE)),TRUE)</f>
        <v>#N/A</v>
      </c>
      <c r="G1235" s="23" t="e">
        <f>Table1[[#This Row],[Non-HDL-C]]-(Table1[[#This Row],[Triglycerides]]/Table1[[#This Row],[Factor]])</f>
        <v>#N/A</v>
      </c>
    </row>
    <row r="1236" spans="2:7" x14ac:dyDescent="0.25">
      <c r="B1236" s="10"/>
      <c r="C1236" s="12"/>
      <c r="D1236" s="12"/>
      <c r="E1236" s="22">
        <f t="shared" si="21"/>
        <v>0</v>
      </c>
      <c r="F1236" s="23" t="e">
        <f>VLOOKUP((HLOOKUP(D1236,Code!$B$3:'Code'!$AE$4,2,TRUE)),Code!$C$13:$I$43,(HLOOKUP(E1236,Code!$B$8:$G$9,2,TRUE)),TRUE)</f>
        <v>#N/A</v>
      </c>
      <c r="G1236" s="23" t="e">
        <f>Table1[[#This Row],[Non-HDL-C]]-(Table1[[#This Row],[Triglycerides]]/Table1[[#This Row],[Factor]])</f>
        <v>#N/A</v>
      </c>
    </row>
    <row r="1237" spans="2:7" x14ac:dyDescent="0.25">
      <c r="B1237" s="10"/>
      <c r="C1237" s="12"/>
      <c r="D1237" s="12"/>
      <c r="E1237" s="22">
        <f t="shared" si="21"/>
        <v>0</v>
      </c>
      <c r="F1237" s="23" t="e">
        <f>VLOOKUP((HLOOKUP(D1237,Code!$B$3:'Code'!$AE$4,2,TRUE)),Code!$C$13:$I$43,(HLOOKUP(E1237,Code!$B$8:$G$9,2,TRUE)),TRUE)</f>
        <v>#N/A</v>
      </c>
      <c r="G1237" s="23" t="e">
        <f>Table1[[#This Row],[Non-HDL-C]]-(Table1[[#This Row],[Triglycerides]]/Table1[[#This Row],[Factor]])</f>
        <v>#N/A</v>
      </c>
    </row>
    <row r="1238" spans="2:7" x14ac:dyDescent="0.25">
      <c r="B1238" s="10"/>
      <c r="C1238" s="12"/>
      <c r="D1238" s="12"/>
      <c r="E1238" s="22">
        <f t="shared" si="21"/>
        <v>0</v>
      </c>
      <c r="F1238" s="23" t="e">
        <f>VLOOKUP((HLOOKUP(D1238,Code!$B$3:'Code'!$AE$4,2,TRUE)),Code!$C$13:$I$43,(HLOOKUP(E1238,Code!$B$8:$G$9,2,TRUE)),TRUE)</f>
        <v>#N/A</v>
      </c>
      <c r="G1238" s="23" t="e">
        <f>Table1[[#This Row],[Non-HDL-C]]-(Table1[[#This Row],[Triglycerides]]/Table1[[#This Row],[Factor]])</f>
        <v>#N/A</v>
      </c>
    </row>
    <row r="1239" spans="2:7" x14ac:dyDescent="0.25">
      <c r="B1239" s="10"/>
      <c r="C1239" s="12"/>
      <c r="D1239" s="12"/>
      <c r="E1239" s="22">
        <f t="shared" si="21"/>
        <v>0</v>
      </c>
      <c r="F1239" s="23" t="e">
        <f>VLOOKUP((HLOOKUP(D1239,Code!$B$3:'Code'!$AE$4,2,TRUE)),Code!$C$13:$I$43,(HLOOKUP(E1239,Code!$B$8:$G$9,2,TRUE)),TRUE)</f>
        <v>#N/A</v>
      </c>
      <c r="G1239" s="23" t="e">
        <f>Table1[[#This Row],[Non-HDL-C]]-(Table1[[#This Row],[Triglycerides]]/Table1[[#This Row],[Factor]])</f>
        <v>#N/A</v>
      </c>
    </row>
    <row r="1240" spans="2:7" x14ac:dyDescent="0.25">
      <c r="B1240" s="10"/>
      <c r="C1240" s="12"/>
      <c r="D1240" s="12"/>
      <c r="E1240" s="22">
        <f t="shared" si="21"/>
        <v>0</v>
      </c>
      <c r="F1240" s="23" t="e">
        <f>VLOOKUP((HLOOKUP(D1240,Code!$B$3:'Code'!$AE$4,2,TRUE)),Code!$C$13:$I$43,(HLOOKUP(E1240,Code!$B$8:$G$9,2,TRUE)),TRUE)</f>
        <v>#N/A</v>
      </c>
      <c r="G1240" s="23" t="e">
        <f>Table1[[#This Row],[Non-HDL-C]]-(Table1[[#This Row],[Triglycerides]]/Table1[[#This Row],[Factor]])</f>
        <v>#N/A</v>
      </c>
    </row>
    <row r="1241" spans="2:7" x14ac:dyDescent="0.25">
      <c r="B1241" s="10"/>
      <c r="C1241" s="12"/>
      <c r="D1241" s="12"/>
      <c r="E1241" s="22">
        <f t="shared" si="21"/>
        <v>0</v>
      </c>
      <c r="F1241" s="23" t="e">
        <f>VLOOKUP((HLOOKUP(D1241,Code!$B$3:'Code'!$AE$4,2,TRUE)),Code!$C$13:$I$43,(HLOOKUP(E1241,Code!$B$8:$G$9,2,TRUE)),TRUE)</f>
        <v>#N/A</v>
      </c>
      <c r="G1241" s="23" t="e">
        <f>Table1[[#This Row],[Non-HDL-C]]-(Table1[[#This Row],[Triglycerides]]/Table1[[#This Row],[Factor]])</f>
        <v>#N/A</v>
      </c>
    </row>
    <row r="1242" spans="2:7" x14ac:dyDescent="0.25">
      <c r="B1242" s="10"/>
      <c r="C1242" s="12"/>
      <c r="D1242" s="12"/>
      <c r="E1242" s="22">
        <f t="shared" si="21"/>
        <v>0</v>
      </c>
      <c r="F1242" s="23" t="e">
        <f>VLOOKUP((HLOOKUP(D1242,Code!$B$3:'Code'!$AE$4,2,TRUE)),Code!$C$13:$I$43,(HLOOKUP(E1242,Code!$B$8:$G$9,2,TRUE)),TRUE)</f>
        <v>#N/A</v>
      </c>
      <c r="G1242" s="23" t="e">
        <f>Table1[[#This Row],[Non-HDL-C]]-(Table1[[#This Row],[Triglycerides]]/Table1[[#This Row],[Factor]])</f>
        <v>#N/A</v>
      </c>
    </row>
    <row r="1243" spans="2:7" x14ac:dyDescent="0.25">
      <c r="B1243" s="10"/>
      <c r="C1243" s="12"/>
      <c r="D1243" s="12"/>
      <c r="E1243" s="22">
        <f t="shared" si="21"/>
        <v>0</v>
      </c>
      <c r="F1243" s="23" t="e">
        <f>VLOOKUP((HLOOKUP(D1243,Code!$B$3:'Code'!$AE$4,2,TRUE)),Code!$C$13:$I$43,(HLOOKUP(E1243,Code!$B$8:$G$9,2,TRUE)),TRUE)</f>
        <v>#N/A</v>
      </c>
      <c r="G1243" s="23" t="e">
        <f>Table1[[#This Row],[Non-HDL-C]]-(Table1[[#This Row],[Triglycerides]]/Table1[[#This Row],[Factor]])</f>
        <v>#N/A</v>
      </c>
    </row>
    <row r="1244" spans="2:7" x14ac:dyDescent="0.25">
      <c r="B1244" s="10"/>
      <c r="C1244" s="12"/>
      <c r="D1244" s="12"/>
      <c r="E1244" s="22">
        <f t="shared" si="21"/>
        <v>0</v>
      </c>
      <c r="F1244" s="23" t="e">
        <f>VLOOKUP((HLOOKUP(D1244,Code!$B$3:'Code'!$AE$4,2,TRUE)),Code!$C$13:$I$43,(HLOOKUP(E1244,Code!$B$8:$G$9,2,TRUE)),TRUE)</f>
        <v>#N/A</v>
      </c>
      <c r="G1244" s="23" t="e">
        <f>Table1[[#This Row],[Non-HDL-C]]-(Table1[[#This Row],[Triglycerides]]/Table1[[#This Row],[Factor]])</f>
        <v>#N/A</v>
      </c>
    </row>
    <row r="1245" spans="2:7" x14ac:dyDescent="0.25">
      <c r="B1245" s="10"/>
      <c r="C1245" s="12"/>
      <c r="D1245" s="12"/>
      <c r="E1245" s="22">
        <f t="shared" si="21"/>
        <v>0</v>
      </c>
      <c r="F1245" s="23" t="e">
        <f>VLOOKUP((HLOOKUP(D1245,Code!$B$3:'Code'!$AE$4,2,TRUE)),Code!$C$13:$I$43,(HLOOKUP(E1245,Code!$B$8:$G$9,2,TRUE)),TRUE)</f>
        <v>#N/A</v>
      </c>
      <c r="G1245" s="23" t="e">
        <f>Table1[[#This Row],[Non-HDL-C]]-(Table1[[#This Row],[Triglycerides]]/Table1[[#This Row],[Factor]])</f>
        <v>#N/A</v>
      </c>
    </row>
    <row r="1246" spans="2:7" x14ac:dyDescent="0.25">
      <c r="B1246" s="10"/>
      <c r="C1246" s="12"/>
      <c r="D1246" s="12"/>
      <c r="E1246" s="22">
        <f t="shared" si="21"/>
        <v>0</v>
      </c>
      <c r="F1246" s="23" t="e">
        <f>VLOOKUP((HLOOKUP(D1246,Code!$B$3:'Code'!$AE$4,2,TRUE)),Code!$C$13:$I$43,(HLOOKUP(E1246,Code!$B$8:$G$9,2,TRUE)),TRUE)</f>
        <v>#N/A</v>
      </c>
      <c r="G1246" s="23" t="e">
        <f>Table1[[#This Row],[Non-HDL-C]]-(Table1[[#This Row],[Triglycerides]]/Table1[[#This Row],[Factor]])</f>
        <v>#N/A</v>
      </c>
    </row>
    <row r="1247" spans="2:7" x14ac:dyDescent="0.25">
      <c r="B1247" s="10"/>
      <c r="C1247" s="12"/>
      <c r="D1247" s="12"/>
      <c r="E1247" s="22">
        <f t="shared" si="21"/>
        <v>0</v>
      </c>
      <c r="F1247" s="23" t="e">
        <f>VLOOKUP((HLOOKUP(D1247,Code!$B$3:'Code'!$AE$4,2,TRUE)),Code!$C$13:$I$43,(HLOOKUP(E1247,Code!$B$8:$G$9,2,TRUE)),TRUE)</f>
        <v>#N/A</v>
      </c>
      <c r="G1247" s="23" t="e">
        <f>Table1[[#This Row],[Non-HDL-C]]-(Table1[[#This Row],[Triglycerides]]/Table1[[#This Row],[Factor]])</f>
        <v>#N/A</v>
      </c>
    </row>
    <row r="1248" spans="2:7" x14ac:dyDescent="0.25">
      <c r="B1248" s="10"/>
      <c r="C1248" s="12"/>
      <c r="D1248" s="12"/>
      <c r="E1248" s="22">
        <f t="shared" si="21"/>
        <v>0</v>
      </c>
      <c r="F1248" s="23" t="e">
        <f>VLOOKUP((HLOOKUP(D1248,Code!$B$3:'Code'!$AE$4,2,TRUE)),Code!$C$13:$I$43,(HLOOKUP(E1248,Code!$B$8:$G$9,2,TRUE)),TRUE)</f>
        <v>#N/A</v>
      </c>
      <c r="G1248" s="23" t="e">
        <f>Table1[[#This Row],[Non-HDL-C]]-(Table1[[#This Row],[Triglycerides]]/Table1[[#This Row],[Factor]])</f>
        <v>#N/A</v>
      </c>
    </row>
    <row r="1249" spans="2:7" x14ac:dyDescent="0.25">
      <c r="B1249" s="10"/>
      <c r="C1249" s="12"/>
      <c r="D1249" s="12"/>
      <c r="E1249" s="22">
        <f t="shared" si="21"/>
        <v>0</v>
      </c>
      <c r="F1249" s="23" t="e">
        <f>VLOOKUP((HLOOKUP(D1249,Code!$B$3:'Code'!$AE$4,2,TRUE)),Code!$C$13:$I$43,(HLOOKUP(E1249,Code!$B$8:$G$9,2,TRUE)),TRUE)</f>
        <v>#N/A</v>
      </c>
      <c r="G1249" s="23" t="e">
        <f>Table1[[#This Row],[Non-HDL-C]]-(Table1[[#This Row],[Triglycerides]]/Table1[[#This Row],[Factor]])</f>
        <v>#N/A</v>
      </c>
    </row>
    <row r="1250" spans="2:7" x14ac:dyDescent="0.25">
      <c r="B1250" s="10"/>
      <c r="C1250" s="12"/>
      <c r="D1250" s="12"/>
      <c r="E1250" s="22">
        <f t="shared" si="21"/>
        <v>0</v>
      </c>
      <c r="F1250" s="23" t="e">
        <f>VLOOKUP((HLOOKUP(D1250,Code!$B$3:'Code'!$AE$4,2,TRUE)),Code!$C$13:$I$43,(HLOOKUP(E1250,Code!$B$8:$G$9,2,TRUE)),TRUE)</f>
        <v>#N/A</v>
      </c>
      <c r="G1250" s="23" t="e">
        <f>Table1[[#This Row],[Non-HDL-C]]-(Table1[[#This Row],[Triglycerides]]/Table1[[#This Row],[Factor]])</f>
        <v>#N/A</v>
      </c>
    </row>
    <row r="1251" spans="2:7" x14ac:dyDescent="0.25">
      <c r="B1251" s="10"/>
      <c r="C1251" s="12"/>
      <c r="D1251" s="12"/>
      <c r="E1251" s="22">
        <f t="shared" si="21"/>
        <v>0</v>
      </c>
      <c r="F1251" s="23" t="e">
        <f>VLOOKUP((HLOOKUP(D1251,Code!$B$3:'Code'!$AE$4,2,TRUE)),Code!$C$13:$I$43,(HLOOKUP(E1251,Code!$B$8:$G$9,2,TRUE)),TRUE)</f>
        <v>#N/A</v>
      </c>
      <c r="G1251" s="23" t="e">
        <f>Table1[[#This Row],[Non-HDL-C]]-(Table1[[#This Row],[Triglycerides]]/Table1[[#This Row],[Factor]])</f>
        <v>#N/A</v>
      </c>
    </row>
    <row r="1252" spans="2:7" x14ac:dyDescent="0.25">
      <c r="B1252" s="10"/>
      <c r="C1252" s="12"/>
      <c r="D1252" s="12"/>
      <c r="E1252" s="22">
        <f t="shared" si="21"/>
        <v>0</v>
      </c>
      <c r="F1252" s="23" t="e">
        <f>VLOOKUP((HLOOKUP(D1252,Code!$B$3:'Code'!$AE$4,2,TRUE)),Code!$C$13:$I$43,(HLOOKUP(E1252,Code!$B$8:$G$9,2,TRUE)),TRUE)</f>
        <v>#N/A</v>
      </c>
      <c r="G1252" s="23" t="e">
        <f>Table1[[#This Row],[Non-HDL-C]]-(Table1[[#This Row],[Triglycerides]]/Table1[[#This Row],[Factor]])</f>
        <v>#N/A</v>
      </c>
    </row>
    <row r="1253" spans="2:7" x14ac:dyDescent="0.25">
      <c r="B1253" s="10"/>
      <c r="C1253" s="12"/>
      <c r="D1253" s="12"/>
      <c r="E1253" s="22">
        <f t="shared" si="21"/>
        <v>0</v>
      </c>
      <c r="F1253" s="23" t="e">
        <f>VLOOKUP((HLOOKUP(D1253,Code!$B$3:'Code'!$AE$4,2,TRUE)),Code!$C$13:$I$43,(HLOOKUP(E1253,Code!$B$8:$G$9,2,TRUE)),TRUE)</f>
        <v>#N/A</v>
      </c>
      <c r="G1253" s="23" t="e">
        <f>Table1[[#This Row],[Non-HDL-C]]-(Table1[[#This Row],[Triglycerides]]/Table1[[#This Row],[Factor]])</f>
        <v>#N/A</v>
      </c>
    </row>
    <row r="1254" spans="2:7" x14ac:dyDescent="0.25">
      <c r="B1254" s="10"/>
      <c r="C1254" s="12"/>
      <c r="D1254" s="12"/>
      <c r="E1254" s="22">
        <f t="shared" si="21"/>
        <v>0</v>
      </c>
      <c r="F1254" s="23" t="e">
        <f>VLOOKUP((HLOOKUP(D1254,Code!$B$3:'Code'!$AE$4,2,TRUE)),Code!$C$13:$I$43,(HLOOKUP(E1254,Code!$B$8:$G$9,2,TRUE)),TRUE)</f>
        <v>#N/A</v>
      </c>
      <c r="G1254" s="23" t="e">
        <f>Table1[[#This Row],[Non-HDL-C]]-(Table1[[#This Row],[Triglycerides]]/Table1[[#This Row],[Factor]])</f>
        <v>#N/A</v>
      </c>
    </row>
    <row r="1255" spans="2:7" x14ac:dyDescent="0.25">
      <c r="B1255" s="10"/>
      <c r="C1255" s="12"/>
      <c r="D1255" s="12"/>
      <c r="E1255" s="22">
        <f t="shared" si="21"/>
        <v>0</v>
      </c>
      <c r="F1255" s="23" t="e">
        <f>VLOOKUP((HLOOKUP(D1255,Code!$B$3:'Code'!$AE$4,2,TRUE)),Code!$C$13:$I$43,(HLOOKUP(E1255,Code!$B$8:$G$9,2,TRUE)),TRUE)</f>
        <v>#N/A</v>
      </c>
      <c r="G1255" s="23" t="e">
        <f>Table1[[#This Row],[Non-HDL-C]]-(Table1[[#This Row],[Triglycerides]]/Table1[[#This Row],[Factor]])</f>
        <v>#N/A</v>
      </c>
    </row>
    <row r="1256" spans="2:7" x14ac:dyDescent="0.25">
      <c r="B1256" s="10"/>
      <c r="C1256" s="12"/>
      <c r="D1256" s="12"/>
      <c r="E1256" s="22">
        <f t="shared" si="21"/>
        <v>0</v>
      </c>
      <c r="F1256" s="23" t="e">
        <f>VLOOKUP((HLOOKUP(D1256,Code!$B$3:'Code'!$AE$4,2,TRUE)),Code!$C$13:$I$43,(HLOOKUP(E1256,Code!$B$8:$G$9,2,TRUE)),TRUE)</f>
        <v>#N/A</v>
      </c>
      <c r="G1256" s="23" t="e">
        <f>Table1[[#This Row],[Non-HDL-C]]-(Table1[[#This Row],[Triglycerides]]/Table1[[#This Row],[Factor]])</f>
        <v>#N/A</v>
      </c>
    </row>
    <row r="1257" spans="2:7" x14ac:dyDescent="0.25">
      <c r="B1257" s="10"/>
      <c r="C1257" s="12"/>
      <c r="D1257" s="12"/>
      <c r="E1257" s="22">
        <f t="shared" si="21"/>
        <v>0</v>
      </c>
      <c r="F1257" s="23" t="e">
        <f>VLOOKUP((HLOOKUP(D1257,Code!$B$3:'Code'!$AE$4,2,TRUE)),Code!$C$13:$I$43,(HLOOKUP(E1257,Code!$B$8:$G$9,2,TRUE)),TRUE)</f>
        <v>#N/A</v>
      </c>
      <c r="G1257" s="23" t="e">
        <f>Table1[[#This Row],[Non-HDL-C]]-(Table1[[#This Row],[Triglycerides]]/Table1[[#This Row],[Factor]])</f>
        <v>#N/A</v>
      </c>
    </row>
    <row r="1258" spans="2:7" x14ac:dyDescent="0.25">
      <c r="B1258" s="10"/>
      <c r="C1258" s="12"/>
      <c r="D1258" s="12"/>
      <c r="E1258" s="22">
        <f t="shared" ref="E1258:E1321" si="22">B1258-C1258</f>
        <v>0</v>
      </c>
      <c r="F1258" s="23" t="e">
        <f>VLOOKUP((HLOOKUP(D1258,Code!$B$3:'Code'!$AE$4,2,TRUE)),Code!$C$13:$I$43,(HLOOKUP(E1258,Code!$B$8:$G$9,2,TRUE)),TRUE)</f>
        <v>#N/A</v>
      </c>
      <c r="G1258" s="23" t="e">
        <f>Table1[[#This Row],[Non-HDL-C]]-(Table1[[#This Row],[Triglycerides]]/Table1[[#This Row],[Factor]])</f>
        <v>#N/A</v>
      </c>
    </row>
    <row r="1259" spans="2:7" x14ac:dyDescent="0.25">
      <c r="B1259" s="10"/>
      <c r="C1259" s="12"/>
      <c r="D1259" s="12"/>
      <c r="E1259" s="22">
        <f t="shared" si="22"/>
        <v>0</v>
      </c>
      <c r="F1259" s="23" t="e">
        <f>VLOOKUP((HLOOKUP(D1259,Code!$B$3:'Code'!$AE$4,2,TRUE)),Code!$C$13:$I$43,(HLOOKUP(E1259,Code!$B$8:$G$9,2,TRUE)),TRUE)</f>
        <v>#N/A</v>
      </c>
      <c r="G1259" s="23" t="e">
        <f>Table1[[#This Row],[Non-HDL-C]]-(Table1[[#This Row],[Triglycerides]]/Table1[[#This Row],[Factor]])</f>
        <v>#N/A</v>
      </c>
    </row>
    <row r="1260" spans="2:7" x14ac:dyDescent="0.25">
      <c r="B1260" s="10"/>
      <c r="C1260" s="12"/>
      <c r="D1260" s="12"/>
      <c r="E1260" s="22">
        <f t="shared" si="22"/>
        <v>0</v>
      </c>
      <c r="F1260" s="23" t="e">
        <f>VLOOKUP((HLOOKUP(D1260,Code!$B$3:'Code'!$AE$4,2,TRUE)),Code!$C$13:$I$43,(HLOOKUP(E1260,Code!$B$8:$G$9,2,TRUE)),TRUE)</f>
        <v>#N/A</v>
      </c>
      <c r="G1260" s="23" t="e">
        <f>Table1[[#This Row],[Non-HDL-C]]-(Table1[[#This Row],[Triglycerides]]/Table1[[#This Row],[Factor]])</f>
        <v>#N/A</v>
      </c>
    </row>
    <row r="1261" spans="2:7" x14ac:dyDescent="0.25">
      <c r="B1261" s="10"/>
      <c r="C1261" s="12"/>
      <c r="D1261" s="12"/>
      <c r="E1261" s="22">
        <f t="shared" si="22"/>
        <v>0</v>
      </c>
      <c r="F1261" s="23" t="e">
        <f>VLOOKUP((HLOOKUP(D1261,Code!$B$3:'Code'!$AE$4,2,TRUE)),Code!$C$13:$I$43,(HLOOKUP(E1261,Code!$B$8:$G$9,2,TRUE)),TRUE)</f>
        <v>#N/A</v>
      </c>
      <c r="G1261" s="23" t="e">
        <f>Table1[[#This Row],[Non-HDL-C]]-(Table1[[#This Row],[Triglycerides]]/Table1[[#This Row],[Factor]])</f>
        <v>#N/A</v>
      </c>
    </row>
    <row r="1262" spans="2:7" x14ac:dyDescent="0.25">
      <c r="B1262" s="10"/>
      <c r="C1262" s="12"/>
      <c r="D1262" s="12"/>
      <c r="E1262" s="22">
        <f t="shared" si="22"/>
        <v>0</v>
      </c>
      <c r="F1262" s="23" t="e">
        <f>VLOOKUP((HLOOKUP(D1262,Code!$B$3:'Code'!$AE$4,2,TRUE)),Code!$C$13:$I$43,(HLOOKUP(E1262,Code!$B$8:$G$9,2,TRUE)),TRUE)</f>
        <v>#N/A</v>
      </c>
      <c r="G1262" s="23" t="e">
        <f>Table1[[#This Row],[Non-HDL-C]]-(Table1[[#This Row],[Triglycerides]]/Table1[[#This Row],[Factor]])</f>
        <v>#N/A</v>
      </c>
    </row>
    <row r="1263" spans="2:7" x14ac:dyDescent="0.25">
      <c r="B1263" s="10"/>
      <c r="C1263" s="12"/>
      <c r="D1263" s="12"/>
      <c r="E1263" s="22">
        <f t="shared" si="22"/>
        <v>0</v>
      </c>
      <c r="F1263" s="23" t="e">
        <f>VLOOKUP((HLOOKUP(D1263,Code!$B$3:'Code'!$AE$4,2,TRUE)),Code!$C$13:$I$43,(HLOOKUP(E1263,Code!$B$8:$G$9,2,TRUE)),TRUE)</f>
        <v>#N/A</v>
      </c>
      <c r="G1263" s="23" t="e">
        <f>Table1[[#This Row],[Non-HDL-C]]-(Table1[[#This Row],[Triglycerides]]/Table1[[#This Row],[Factor]])</f>
        <v>#N/A</v>
      </c>
    </row>
    <row r="1264" spans="2:7" x14ac:dyDescent="0.25">
      <c r="B1264" s="10"/>
      <c r="C1264" s="12"/>
      <c r="D1264" s="12"/>
      <c r="E1264" s="22">
        <f t="shared" si="22"/>
        <v>0</v>
      </c>
      <c r="F1264" s="23" t="e">
        <f>VLOOKUP((HLOOKUP(D1264,Code!$B$3:'Code'!$AE$4,2,TRUE)),Code!$C$13:$I$43,(HLOOKUP(E1264,Code!$B$8:$G$9,2,TRUE)),TRUE)</f>
        <v>#N/A</v>
      </c>
      <c r="G1264" s="23" t="e">
        <f>Table1[[#This Row],[Non-HDL-C]]-(Table1[[#This Row],[Triglycerides]]/Table1[[#This Row],[Factor]])</f>
        <v>#N/A</v>
      </c>
    </row>
    <row r="1265" spans="2:7" x14ac:dyDescent="0.25">
      <c r="B1265" s="10"/>
      <c r="C1265" s="12"/>
      <c r="D1265" s="12"/>
      <c r="E1265" s="22">
        <f t="shared" si="22"/>
        <v>0</v>
      </c>
      <c r="F1265" s="23" t="e">
        <f>VLOOKUP((HLOOKUP(D1265,Code!$B$3:'Code'!$AE$4,2,TRUE)),Code!$C$13:$I$43,(HLOOKUP(E1265,Code!$B$8:$G$9,2,TRUE)),TRUE)</f>
        <v>#N/A</v>
      </c>
      <c r="G1265" s="23" t="e">
        <f>Table1[[#This Row],[Non-HDL-C]]-(Table1[[#This Row],[Triglycerides]]/Table1[[#This Row],[Factor]])</f>
        <v>#N/A</v>
      </c>
    </row>
    <row r="1266" spans="2:7" x14ac:dyDescent="0.25">
      <c r="B1266" s="10"/>
      <c r="C1266" s="12"/>
      <c r="D1266" s="12"/>
      <c r="E1266" s="22">
        <f t="shared" si="22"/>
        <v>0</v>
      </c>
      <c r="F1266" s="23" t="e">
        <f>VLOOKUP((HLOOKUP(D1266,Code!$B$3:'Code'!$AE$4,2,TRUE)),Code!$C$13:$I$43,(HLOOKUP(E1266,Code!$B$8:$G$9,2,TRUE)),TRUE)</f>
        <v>#N/A</v>
      </c>
      <c r="G1266" s="23" t="e">
        <f>Table1[[#This Row],[Non-HDL-C]]-(Table1[[#This Row],[Triglycerides]]/Table1[[#This Row],[Factor]])</f>
        <v>#N/A</v>
      </c>
    </row>
    <row r="1267" spans="2:7" x14ac:dyDescent="0.25">
      <c r="B1267" s="10"/>
      <c r="C1267" s="12"/>
      <c r="D1267" s="12"/>
      <c r="E1267" s="22">
        <f t="shared" si="22"/>
        <v>0</v>
      </c>
      <c r="F1267" s="23" t="e">
        <f>VLOOKUP((HLOOKUP(D1267,Code!$B$3:'Code'!$AE$4,2,TRUE)),Code!$C$13:$I$43,(HLOOKUP(E1267,Code!$B$8:$G$9,2,TRUE)),TRUE)</f>
        <v>#N/A</v>
      </c>
      <c r="G1267" s="23" t="e">
        <f>Table1[[#This Row],[Non-HDL-C]]-(Table1[[#This Row],[Triglycerides]]/Table1[[#This Row],[Factor]])</f>
        <v>#N/A</v>
      </c>
    </row>
    <row r="1268" spans="2:7" x14ac:dyDescent="0.25">
      <c r="B1268" s="10"/>
      <c r="C1268" s="12"/>
      <c r="D1268" s="12"/>
      <c r="E1268" s="22">
        <f t="shared" si="22"/>
        <v>0</v>
      </c>
      <c r="F1268" s="23" t="e">
        <f>VLOOKUP((HLOOKUP(D1268,Code!$B$3:'Code'!$AE$4,2,TRUE)),Code!$C$13:$I$43,(HLOOKUP(E1268,Code!$B$8:$G$9,2,TRUE)),TRUE)</f>
        <v>#N/A</v>
      </c>
      <c r="G1268" s="23" t="e">
        <f>Table1[[#This Row],[Non-HDL-C]]-(Table1[[#This Row],[Triglycerides]]/Table1[[#This Row],[Factor]])</f>
        <v>#N/A</v>
      </c>
    </row>
    <row r="1269" spans="2:7" x14ac:dyDescent="0.25">
      <c r="B1269" s="10"/>
      <c r="C1269" s="12"/>
      <c r="D1269" s="12"/>
      <c r="E1269" s="22">
        <f t="shared" si="22"/>
        <v>0</v>
      </c>
      <c r="F1269" s="23" t="e">
        <f>VLOOKUP((HLOOKUP(D1269,Code!$B$3:'Code'!$AE$4,2,TRUE)),Code!$C$13:$I$43,(HLOOKUP(E1269,Code!$B$8:$G$9,2,TRUE)),TRUE)</f>
        <v>#N/A</v>
      </c>
      <c r="G1269" s="23" t="e">
        <f>Table1[[#This Row],[Non-HDL-C]]-(Table1[[#This Row],[Triglycerides]]/Table1[[#This Row],[Factor]])</f>
        <v>#N/A</v>
      </c>
    </row>
    <row r="1270" spans="2:7" x14ac:dyDescent="0.25">
      <c r="B1270" s="10"/>
      <c r="C1270" s="12"/>
      <c r="D1270" s="12"/>
      <c r="E1270" s="22">
        <f t="shared" si="22"/>
        <v>0</v>
      </c>
      <c r="F1270" s="23" t="e">
        <f>VLOOKUP((HLOOKUP(D1270,Code!$B$3:'Code'!$AE$4,2,TRUE)),Code!$C$13:$I$43,(HLOOKUP(E1270,Code!$B$8:$G$9,2,TRUE)),TRUE)</f>
        <v>#N/A</v>
      </c>
      <c r="G1270" s="23" t="e">
        <f>Table1[[#This Row],[Non-HDL-C]]-(Table1[[#This Row],[Triglycerides]]/Table1[[#This Row],[Factor]])</f>
        <v>#N/A</v>
      </c>
    </row>
    <row r="1271" spans="2:7" x14ac:dyDescent="0.25">
      <c r="B1271" s="10"/>
      <c r="C1271" s="12"/>
      <c r="D1271" s="12"/>
      <c r="E1271" s="22">
        <f t="shared" si="22"/>
        <v>0</v>
      </c>
      <c r="F1271" s="23" t="e">
        <f>VLOOKUP((HLOOKUP(D1271,Code!$B$3:'Code'!$AE$4,2,TRUE)),Code!$C$13:$I$43,(HLOOKUP(E1271,Code!$B$8:$G$9,2,TRUE)),TRUE)</f>
        <v>#N/A</v>
      </c>
      <c r="G1271" s="23" t="e">
        <f>Table1[[#This Row],[Non-HDL-C]]-(Table1[[#This Row],[Triglycerides]]/Table1[[#This Row],[Factor]])</f>
        <v>#N/A</v>
      </c>
    </row>
    <row r="1272" spans="2:7" x14ac:dyDescent="0.25">
      <c r="B1272" s="10"/>
      <c r="C1272" s="12"/>
      <c r="D1272" s="12"/>
      <c r="E1272" s="22">
        <f t="shared" si="22"/>
        <v>0</v>
      </c>
      <c r="F1272" s="23" t="e">
        <f>VLOOKUP((HLOOKUP(D1272,Code!$B$3:'Code'!$AE$4,2,TRUE)),Code!$C$13:$I$43,(HLOOKUP(E1272,Code!$B$8:$G$9,2,TRUE)),TRUE)</f>
        <v>#N/A</v>
      </c>
      <c r="G1272" s="23" t="e">
        <f>Table1[[#This Row],[Non-HDL-C]]-(Table1[[#This Row],[Triglycerides]]/Table1[[#This Row],[Factor]])</f>
        <v>#N/A</v>
      </c>
    </row>
    <row r="1273" spans="2:7" x14ac:dyDescent="0.25">
      <c r="B1273" s="10"/>
      <c r="C1273" s="12"/>
      <c r="D1273" s="12"/>
      <c r="E1273" s="22">
        <f t="shared" si="22"/>
        <v>0</v>
      </c>
      <c r="F1273" s="23" t="e">
        <f>VLOOKUP((HLOOKUP(D1273,Code!$B$3:'Code'!$AE$4,2,TRUE)),Code!$C$13:$I$43,(HLOOKUP(E1273,Code!$B$8:$G$9,2,TRUE)),TRUE)</f>
        <v>#N/A</v>
      </c>
      <c r="G1273" s="23" t="e">
        <f>Table1[[#This Row],[Non-HDL-C]]-(Table1[[#This Row],[Triglycerides]]/Table1[[#This Row],[Factor]])</f>
        <v>#N/A</v>
      </c>
    </row>
    <row r="1274" spans="2:7" x14ac:dyDescent="0.25">
      <c r="B1274" s="10"/>
      <c r="C1274" s="12"/>
      <c r="D1274" s="12"/>
      <c r="E1274" s="22">
        <f t="shared" si="22"/>
        <v>0</v>
      </c>
      <c r="F1274" s="23" t="e">
        <f>VLOOKUP((HLOOKUP(D1274,Code!$B$3:'Code'!$AE$4,2,TRUE)),Code!$C$13:$I$43,(HLOOKUP(E1274,Code!$B$8:$G$9,2,TRUE)),TRUE)</f>
        <v>#N/A</v>
      </c>
      <c r="G1274" s="23" t="e">
        <f>Table1[[#This Row],[Non-HDL-C]]-(Table1[[#This Row],[Triglycerides]]/Table1[[#This Row],[Factor]])</f>
        <v>#N/A</v>
      </c>
    </row>
    <row r="1275" spans="2:7" x14ac:dyDescent="0.25">
      <c r="B1275" s="10"/>
      <c r="C1275" s="12"/>
      <c r="D1275" s="12"/>
      <c r="E1275" s="22">
        <f t="shared" si="22"/>
        <v>0</v>
      </c>
      <c r="F1275" s="23" t="e">
        <f>VLOOKUP((HLOOKUP(D1275,Code!$B$3:'Code'!$AE$4,2,TRUE)),Code!$C$13:$I$43,(HLOOKUP(E1275,Code!$B$8:$G$9,2,TRUE)),TRUE)</f>
        <v>#N/A</v>
      </c>
      <c r="G1275" s="23" t="e">
        <f>Table1[[#This Row],[Non-HDL-C]]-(Table1[[#This Row],[Triglycerides]]/Table1[[#This Row],[Factor]])</f>
        <v>#N/A</v>
      </c>
    </row>
    <row r="1276" spans="2:7" x14ac:dyDescent="0.25">
      <c r="B1276" s="10"/>
      <c r="C1276" s="12"/>
      <c r="D1276" s="12"/>
      <c r="E1276" s="22">
        <f t="shared" si="22"/>
        <v>0</v>
      </c>
      <c r="F1276" s="23" t="e">
        <f>VLOOKUP((HLOOKUP(D1276,Code!$B$3:'Code'!$AE$4,2,TRUE)),Code!$C$13:$I$43,(HLOOKUP(E1276,Code!$B$8:$G$9,2,TRUE)),TRUE)</f>
        <v>#N/A</v>
      </c>
      <c r="G1276" s="23" t="e">
        <f>Table1[[#This Row],[Non-HDL-C]]-(Table1[[#This Row],[Triglycerides]]/Table1[[#This Row],[Factor]])</f>
        <v>#N/A</v>
      </c>
    </row>
    <row r="1277" spans="2:7" x14ac:dyDescent="0.25">
      <c r="B1277" s="10"/>
      <c r="C1277" s="12"/>
      <c r="D1277" s="12"/>
      <c r="E1277" s="22">
        <f t="shared" si="22"/>
        <v>0</v>
      </c>
      <c r="F1277" s="23" t="e">
        <f>VLOOKUP((HLOOKUP(D1277,Code!$B$3:'Code'!$AE$4,2,TRUE)),Code!$C$13:$I$43,(HLOOKUP(E1277,Code!$B$8:$G$9,2,TRUE)),TRUE)</f>
        <v>#N/A</v>
      </c>
      <c r="G1277" s="23" t="e">
        <f>Table1[[#This Row],[Non-HDL-C]]-(Table1[[#This Row],[Triglycerides]]/Table1[[#This Row],[Factor]])</f>
        <v>#N/A</v>
      </c>
    </row>
    <row r="1278" spans="2:7" x14ac:dyDescent="0.25">
      <c r="B1278" s="10"/>
      <c r="C1278" s="12"/>
      <c r="D1278" s="12"/>
      <c r="E1278" s="22">
        <f t="shared" si="22"/>
        <v>0</v>
      </c>
      <c r="F1278" s="23" t="e">
        <f>VLOOKUP((HLOOKUP(D1278,Code!$B$3:'Code'!$AE$4,2,TRUE)),Code!$C$13:$I$43,(HLOOKUP(E1278,Code!$B$8:$G$9,2,TRUE)),TRUE)</f>
        <v>#N/A</v>
      </c>
      <c r="G1278" s="23" t="e">
        <f>Table1[[#This Row],[Non-HDL-C]]-(Table1[[#This Row],[Triglycerides]]/Table1[[#This Row],[Factor]])</f>
        <v>#N/A</v>
      </c>
    </row>
    <row r="1279" spans="2:7" x14ac:dyDescent="0.25">
      <c r="B1279" s="10"/>
      <c r="C1279" s="12"/>
      <c r="D1279" s="12"/>
      <c r="E1279" s="22">
        <f t="shared" si="22"/>
        <v>0</v>
      </c>
      <c r="F1279" s="23" t="e">
        <f>VLOOKUP((HLOOKUP(D1279,Code!$B$3:'Code'!$AE$4,2,TRUE)),Code!$C$13:$I$43,(HLOOKUP(E1279,Code!$B$8:$G$9,2,TRUE)),TRUE)</f>
        <v>#N/A</v>
      </c>
      <c r="G1279" s="23" t="e">
        <f>Table1[[#This Row],[Non-HDL-C]]-(Table1[[#This Row],[Triglycerides]]/Table1[[#This Row],[Factor]])</f>
        <v>#N/A</v>
      </c>
    </row>
    <row r="1280" spans="2:7" x14ac:dyDescent="0.25">
      <c r="B1280" s="10"/>
      <c r="C1280" s="12"/>
      <c r="D1280" s="12"/>
      <c r="E1280" s="22">
        <f t="shared" si="22"/>
        <v>0</v>
      </c>
      <c r="F1280" s="23" t="e">
        <f>VLOOKUP((HLOOKUP(D1280,Code!$B$3:'Code'!$AE$4,2,TRUE)),Code!$C$13:$I$43,(HLOOKUP(E1280,Code!$B$8:$G$9,2,TRUE)),TRUE)</f>
        <v>#N/A</v>
      </c>
      <c r="G1280" s="23" t="e">
        <f>Table1[[#This Row],[Non-HDL-C]]-(Table1[[#This Row],[Triglycerides]]/Table1[[#This Row],[Factor]])</f>
        <v>#N/A</v>
      </c>
    </row>
    <row r="1281" spans="2:7" x14ac:dyDescent="0.25">
      <c r="B1281" s="10"/>
      <c r="C1281" s="12"/>
      <c r="D1281" s="12"/>
      <c r="E1281" s="22">
        <f t="shared" si="22"/>
        <v>0</v>
      </c>
      <c r="F1281" s="23" t="e">
        <f>VLOOKUP((HLOOKUP(D1281,Code!$B$3:'Code'!$AE$4,2,TRUE)),Code!$C$13:$I$43,(HLOOKUP(E1281,Code!$B$8:$G$9,2,TRUE)),TRUE)</f>
        <v>#N/A</v>
      </c>
      <c r="G1281" s="23" t="e">
        <f>Table1[[#This Row],[Non-HDL-C]]-(Table1[[#This Row],[Triglycerides]]/Table1[[#This Row],[Factor]])</f>
        <v>#N/A</v>
      </c>
    </row>
    <row r="1282" spans="2:7" x14ac:dyDescent="0.25">
      <c r="B1282" s="10"/>
      <c r="C1282" s="12"/>
      <c r="D1282" s="12"/>
      <c r="E1282" s="22">
        <f t="shared" si="22"/>
        <v>0</v>
      </c>
      <c r="F1282" s="23" t="e">
        <f>VLOOKUP((HLOOKUP(D1282,Code!$B$3:'Code'!$AE$4,2,TRUE)),Code!$C$13:$I$43,(HLOOKUP(E1282,Code!$B$8:$G$9,2,TRUE)),TRUE)</f>
        <v>#N/A</v>
      </c>
      <c r="G1282" s="23" t="e">
        <f>Table1[[#This Row],[Non-HDL-C]]-(Table1[[#This Row],[Triglycerides]]/Table1[[#This Row],[Factor]])</f>
        <v>#N/A</v>
      </c>
    </row>
    <row r="1283" spans="2:7" x14ac:dyDescent="0.25">
      <c r="B1283" s="10"/>
      <c r="C1283" s="12"/>
      <c r="D1283" s="12"/>
      <c r="E1283" s="22">
        <f t="shared" si="22"/>
        <v>0</v>
      </c>
      <c r="F1283" s="23" t="e">
        <f>VLOOKUP((HLOOKUP(D1283,Code!$B$3:'Code'!$AE$4,2,TRUE)),Code!$C$13:$I$43,(HLOOKUP(E1283,Code!$B$8:$G$9,2,TRUE)),TRUE)</f>
        <v>#N/A</v>
      </c>
      <c r="G1283" s="23" t="e">
        <f>Table1[[#This Row],[Non-HDL-C]]-(Table1[[#This Row],[Triglycerides]]/Table1[[#This Row],[Factor]])</f>
        <v>#N/A</v>
      </c>
    </row>
    <row r="1284" spans="2:7" x14ac:dyDescent="0.25">
      <c r="B1284" s="10"/>
      <c r="C1284" s="12"/>
      <c r="D1284" s="12"/>
      <c r="E1284" s="22">
        <f t="shared" si="22"/>
        <v>0</v>
      </c>
      <c r="F1284" s="23" t="e">
        <f>VLOOKUP((HLOOKUP(D1284,Code!$B$3:'Code'!$AE$4,2,TRUE)),Code!$C$13:$I$43,(HLOOKUP(E1284,Code!$B$8:$G$9,2,TRUE)),TRUE)</f>
        <v>#N/A</v>
      </c>
      <c r="G1284" s="23" t="e">
        <f>Table1[[#This Row],[Non-HDL-C]]-(Table1[[#This Row],[Triglycerides]]/Table1[[#This Row],[Factor]])</f>
        <v>#N/A</v>
      </c>
    </row>
    <row r="1285" spans="2:7" x14ac:dyDescent="0.25">
      <c r="B1285" s="10"/>
      <c r="C1285" s="12"/>
      <c r="D1285" s="12"/>
      <c r="E1285" s="22">
        <f t="shared" si="22"/>
        <v>0</v>
      </c>
      <c r="F1285" s="23" t="e">
        <f>VLOOKUP((HLOOKUP(D1285,Code!$B$3:'Code'!$AE$4,2,TRUE)),Code!$C$13:$I$43,(HLOOKUP(E1285,Code!$B$8:$G$9,2,TRUE)),TRUE)</f>
        <v>#N/A</v>
      </c>
      <c r="G1285" s="23" t="e">
        <f>Table1[[#This Row],[Non-HDL-C]]-(Table1[[#This Row],[Triglycerides]]/Table1[[#This Row],[Factor]])</f>
        <v>#N/A</v>
      </c>
    </row>
    <row r="1286" spans="2:7" x14ac:dyDescent="0.25">
      <c r="B1286" s="10"/>
      <c r="C1286" s="12"/>
      <c r="D1286" s="12"/>
      <c r="E1286" s="22">
        <f t="shared" si="22"/>
        <v>0</v>
      </c>
      <c r="F1286" s="23" t="e">
        <f>VLOOKUP((HLOOKUP(D1286,Code!$B$3:'Code'!$AE$4,2,TRUE)),Code!$C$13:$I$43,(HLOOKUP(E1286,Code!$B$8:$G$9,2,TRUE)),TRUE)</f>
        <v>#N/A</v>
      </c>
      <c r="G1286" s="23" t="e">
        <f>Table1[[#This Row],[Non-HDL-C]]-(Table1[[#This Row],[Triglycerides]]/Table1[[#This Row],[Factor]])</f>
        <v>#N/A</v>
      </c>
    </row>
    <row r="1287" spans="2:7" x14ac:dyDescent="0.25">
      <c r="B1287" s="10"/>
      <c r="C1287" s="12"/>
      <c r="D1287" s="12"/>
      <c r="E1287" s="22">
        <f t="shared" si="22"/>
        <v>0</v>
      </c>
      <c r="F1287" s="23" t="e">
        <f>VLOOKUP((HLOOKUP(D1287,Code!$B$3:'Code'!$AE$4,2,TRUE)),Code!$C$13:$I$43,(HLOOKUP(E1287,Code!$B$8:$G$9,2,TRUE)),TRUE)</f>
        <v>#N/A</v>
      </c>
      <c r="G1287" s="23" t="e">
        <f>Table1[[#This Row],[Non-HDL-C]]-(Table1[[#This Row],[Triglycerides]]/Table1[[#This Row],[Factor]])</f>
        <v>#N/A</v>
      </c>
    </row>
    <row r="1288" spans="2:7" x14ac:dyDescent="0.25">
      <c r="B1288" s="10"/>
      <c r="C1288" s="12"/>
      <c r="D1288" s="12"/>
      <c r="E1288" s="22">
        <f t="shared" si="22"/>
        <v>0</v>
      </c>
      <c r="F1288" s="23" t="e">
        <f>VLOOKUP((HLOOKUP(D1288,Code!$B$3:'Code'!$AE$4,2,TRUE)),Code!$C$13:$I$43,(HLOOKUP(E1288,Code!$B$8:$G$9,2,TRUE)),TRUE)</f>
        <v>#N/A</v>
      </c>
      <c r="G1288" s="23" t="e">
        <f>Table1[[#This Row],[Non-HDL-C]]-(Table1[[#This Row],[Triglycerides]]/Table1[[#This Row],[Factor]])</f>
        <v>#N/A</v>
      </c>
    </row>
    <row r="1289" spans="2:7" x14ac:dyDescent="0.25">
      <c r="B1289" s="10"/>
      <c r="C1289" s="12"/>
      <c r="D1289" s="12"/>
      <c r="E1289" s="22">
        <f t="shared" si="22"/>
        <v>0</v>
      </c>
      <c r="F1289" s="23" t="e">
        <f>VLOOKUP((HLOOKUP(D1289,Code!$B$3:'Code'!$AE$4,2,TRUE)),Code!$C$13:$I$43,(HLOOKUP(E1289,Code!$B$8:$G$9,2,TRUE)),TRUE)</f>
        <v>#N/A</v>
      </c>
      <c r="G1289" s="23" t="e">
        <f>Table1[[#This Row],[Non-HDL-C]]-(Table1[[#This Row],[Triglycerides]]/Table1[[#This Row],[Factor]])</f>
        <v>#N/A</v>
      </c>
    </row>
    <row r="1290" spans="2:7" x14ac:dyDescent="0.25">
      <c r="B1290" s="10"/>
      <c r="C1290" s="12"/>
      <c r="D1290" s="12"/>
      <c r="E1290" s="22">
        <f t="shared" si="22"/>
        <v>0</v>
      </c>
      <c r="F1290" s="23" t="e">
        <f>VLOOKUP((HLOOKUP(D1290,Code!$B$3:'Code'!$AE$4,2,TRUE)),Code!$C$13:$I$43,(HLOOKUP(E1290,Code!$B$8:$G$9,2,TRUE)),TRUE)</f>
        <v>#N/A</v>
      </c>
      <c r="G1290" s="23" t="e">
        <f>Table1[[#This Row],[Non-HDL-C]]-(Table1[[#This Row],[Triglycerides]]/Table1[[#This Row],[Factor]])</f>
        <v>#N/A</v>
      </c>
    </row>
    <row r="1291" spans="2:7" x14ac:dyDescent="0.25">
      <c r="B1291" s="10"/>
      <c r="C1291" s="12"/>
      <c r="D1291" s="12"/>
      <c r="E1291" s="22">
        <f t="shared" si="22"/>
        <v>0</v>
      </c>
      <c r="F1291" s="23" t="e">
        <f>VLOOKUP((HLOOKUP(D1291,Code!$B$3:'Code'!$AE$4,2,TRUE)),Code!$C$13:$I$43,(HLOOKUP(E1291,Code!$B$8:$G$9,2,TRUE)),TRUE)</f>
        <v>#N/A</v>
      </c>
      <c r="G1291" s="23" t="e">
        <f>Table1[[#This Row],[Non-HDL-C]]-(Table1[[#This Row],[Triglycerides]]/Table1[[#This Row],[Factor]])</f>
        <v>#N/A</v>
      </c>
    </row>
    <row r="1292" spans="2:7" x14ac:dyDescent="0.25">
      <c r="B1292" s="10"/>
      <c r="C1292" s="12"/>
      <c r="D1292" s="12"/>
      <c r="E1292" s="22">
        <f t="shared" si="22"/>
        <v>0</v>
      </c>
      <c r="F1292" s="23" t="e">
        <f>VLOOKUP((HLOOKUP(D1292,Code!$B$3:'Code'!$AE$4,2,TRUE)),Code!$C$13:$I$43,(HLOOKUP(E1292,Code!$B$8:$G$9,2,TRUE)),TRUE)</f>
        <v>#N/A</v>
      </c>
      <c r="G1292" s="23" t="e">
        <f>Table1[[#This Row],[Non-HDL-C]]-(Table1[[#This Row],[Triglycerides]]/Table1[[#This Row],[Factor]])</f>
        <v>#N/A</v>
      </c>
    </row>
    <row r="1293" spans="2:7" x14ac:dyDescent="0.25">
      <c r="B1293" s="10"/>
      <c r="C1293" s="12"/>
      <c r="D1293" s="12"/>
      <c r="E1293" s="22">
        <f t="shared" si="22"/>
        <v>0</v>
      </c>
      <c r="F1293" s="23" t="e">
        <f>VLOOKUP((HLOOKUP(D1293,Code!$B$3:'Code'!$AE$4,2,TRUE)),Code!$C$13:$I$43,(HLOOKUP(E1293,Code!$B$8:$G$9,2,TRUE)),TRUE)</f>
        <v>#N/A</v>
      </c>
      <c r="G1293" s="23" t="e">
        <f>Table1[[#This Row],[Non-HDL-C]]-(Table1[[#This Row],[Triglycerides]]/Table1[[#This Row],[Factor]])</f>
        <v>#N/A</v>
      </c>
    </row>
    <row r="1294" spans="2:7" x14ac:dyDescent="0.25">
      <c r="B1294" s="10"/>
      <c r="C1294" s="12"/>
      <c r="D1294" s="12"/>
      <c r="E1294" s="22">
        <f t="shared" si="22"/>
        <v>0</v>
      </c>
      <c r="F1294" s="23" t="e">
        <f>VLOOKUP((HLOOKUP(D1294,Code!$B$3:'Code'!$AE$4,2,TRUE)),Code!$C$13:$I$43,(HLOOKUP(E1294,Code!$B$8:$G$9,2,TRUE)),TRUE)</f>
        <v>#N/A</v>
      </c>
      <c r="G1294" s="23" t="e">
        <f>Table1[[#This Row],[Non-HDL-C]]-(Table1[[#This Row],[Triglycerides]]/Table1[[#This Row],[Factor]])</f>
        <v>#N/A</v>
      </c>
    </row>
    <row r="1295" spans="2:7" x14ac:dyDescent="0.25">
      <c r="B1295" s="10"/>
      <c r="C1295" s="12"/>
      <c r="D1295" s="12"/>
      <c r="E1295" s="22">
        <f t="shared" si="22"/>
        <v>0</v>
      </c>
      <c r="F1295" s="23" t="e">
        <f>VLOOKUP((HLOOKUP(D1295,Code!$B$3:'Code'!$AE$4,2,TRUE)),Code!$C$13:$I$43,(HLOOKUP(E1295,Code!$B$8:$G$9,2,TRUE)),TRUE)</f>
        <v>#N/A</v>
      </c>
      <c r="G1295" s="23" t="e">
        <f>Table1[[#This Row],[Non-HDL-C]]-(Table1[[#This Row],[Triglycerides]]/Table1[[#This Row],[Factor]])</f>
        <v>#N/A</v>
      </c>
    </row>
    <row r="1296" spans="2:7" x14ac:dyDescent="0.25">
      <c r="B1296" s="10"/>
      <c r="C1296" s="12"/>
      <c r="D1296" s="12"/>
      <c r="E1296" s="22">
        <f t="shared" si="22"/>
        <v>0</v>
      </c>
      <c r="F1296" s="23" t="e">
        <f>VLOOKUP((HLOOKUP(D1296,Code!$B$3:'Code'!$AE$4,2,TRUE)),Code!$C$13:$I$43,(HLOOKUP(E1296,Code!$B$8:$G$9,2,TRUE)),TRUE)</f>
        <v>#N/A</v>
      </c>
      <c r="G1296" s="23" t="e">
        <f>Table1[[#This Row],[Non-HDL-C]]-(Table1[[#This Row],[Triglycerides]]/Table1[[#This Row],[Factor]])</f>
        <v>#N/A</v>
      </c>
    </row>
    <row r="1297" spans="2:7" x14ac:dyDescent="0.25">
      <c r="B1297" s="10"/>
      <c r="C1297" s="12"/>
      <c r="D1297" s="12"/>
      <c r="E1297" s="22">
        <f t="shared" si="22"/>
        <v>0</v>
      </c>
      <c r="F1297" s="23" t="e">
        <f>VLOOKUP((HLOOKUP(D1297,Code!$B$3:'Code'!$AE$4,2,TRUE)),Code!$C$13:$I$43,(HLOOKUP(E1297,Code!$B$8:$G$9,2,TRUE)),TRUE)</f>
        <v>#N/A</v>
      </c>
      <c r="G1297" s="23" t="e">
        <f>Table1[[#This Row],[Non-HDL-C]]-(Table1[[#This Row],[Triglycerides]]/Table1[[#This Row],[Factor]])</f>
        <v>#N/A</v>
      </c>
    </row>
    <row r="1298" spans="2:7" x14ac:dyDescent="0.25">
      <c r="B1298" s="10"/>
      <c r="C1298" s="12"/>
      <c r="D1298" s="12"/>
      <c r="E1298" s="22">
        <f t="shared" si="22"/>
        <v>0</v>
      </c>
      <c r="F1298" s="23" t="e">
        <f>VLOOKUP((HLOOKUP(D1298,Code!$B$3:'Code'!$AE$4,2,TRUE)),Code!$C$13:$I$43,(HLOOKUP(E1298,Code!$B$8:$G$9,2,TRUE)),TRUE)</f>
        <v>#N/A</v>
      </c>
      <c r="G1298" s="23" t="e">
        <f>Table1[[#This Row],[Non-HDL-C]]-(Table1[[#This Row],[Triglycerides]]/Table1[[#This Row],[Factor]])</f>
        <v>#N/A</v>
      </c>
    </row>
    <row r="1299" spans="2:7" x14ac:dyDescent="0.25">
      <c r="B1299" s="10"/>
      <c r="C1299" s="12"/>
      <c r="D1299" s="12"/>
      <c r="E1299" s="22">
        <f t="shared" si="22"/>
        <v>0</v>
      </c>
      <c r="F1299" s="23" t="e">
        <f>VLOOKUP((HLOOKUP(D1299,Code!$B$3:'Code'!$AE$4,2,TRUE)),Code!$C$13:$I$43,(HLOOKUP(E1299,Code!$B$8:$G$9,2,TRUE)),TRUE)</f>
        <v>#N/A</v>
      </c>
      <c r="G1299" s="23" t="e">
        <f>Table1[[#This Row],[Non-HDL-C]]-(Table1[[#This Row],[Triglycerides]]/Table1[[#This Row],[Factor]])</f>
        <v>#N/A</v>
      </c>
    </row>
    <row r="1300" spans="2:7" x14ac:dyDescent="0.25">
      <c r="B1300" s="10"/>
      <c r="C1300" s="12"/>
      <c r="D1300" s="12"/>
      <c r="E1300" s="22">
        <f t="shared" si="22"/>
        <v>0</v>
      </c>
      <c r="F1300" s="23" t="e">
        <f>VLOOKUP((HLOOKUP(D1300,Code!$B$3:'Code'!$AE$4,2,TRUE)),Code!$C$13:$I$43,(HLOOKUP(E1300,Code!$B$8:$G$9,2,TRUE)),TRUE)</f>
        <v>#N/A</v>
      </c>
      <c r="G1300" s="23" t="e">
        <f>Table1[[#This Row],[Non-HDL-C]]-(Table1[[#This Row],[Triglycerides]]/Table1[[#This Row],[Factor]])</f>
        <v>#N/A</v>
      </c>
    </row>
    <row r="1301" spans="2:7" x14ac:dyDescent="0.25">
      <c r="B1301" s="10"/>
      <c r="C1301" s="12"/>
      <c r="D1301" s="12"/>
      <c r="E1301" s="22">
        <f t="shared" si="22"/>
        <v>0</v>
      </c>
      <c r="F1301" s="23" t="e">
        <f>VLOOKUP((HLOOKUP(D1301,Code!$B$3:'Code'!$AE$4,2,TRUE)),Code!$C$13:$I$43,(HLOOKUP(E1301,Code!$B$8:$G$9,2,TRUE)),TRUE)</f>
        <v>#N/A</v>
      </c>
      <c r="G1301" s="23" t="e">
        <f>Table1[[#This Row],[Non-HDL-C]]-(Table1[[#This Row],[Triglycerides]]/Table1[[#This Row],[Factor]])</f>
        <v>#N/A</v>
      </c>
    </row>
    <row r="1302" spans="2:7" x14ac:dyDescent="0.25">
      <c r="B1302" s="10"/>
      <c r="C1302" s="12"/>
      <c r="D1302" s="12"/>
      <c r="E1302" s="22">
        <f t="shared" si="22"/>
        <v>0</v>
      </c>
      <c r="F1302" s="23" t="e">
        <f>VLOOKUP((HLOOKUP(D1302,Code!$B$3:'Code'!$AE$4,2,TRUE)),Code!$C$13:$I$43,(HLOOKUP(E1302,Code!$B$8:$G$9,2,TRUE)),TRUE)</f>
        <v>#N/A</v>
      </c>
      <c r="G1302" s="23" t="e">
        <f>Table1[[#This Row],[Non-HDL-C]]-(Table1[[#This Row],[Triglycerides]]/Table1[[#This Row],[Factor]])</f>
        <v>#N/A</v>
      </c>
    </row>
    <row r="1303" spans="2:7" x14ac:dyDescent="0.25">
      <c r="B1303" s="10"/>
      <c r="C1303" s="12"/>
      <c r="D1303" s="12"/>
      <c r="E1303" s="22">
        <f t="shared" si="22"/>
        <v>0</v>
      </c>
      <c r="F1303" s="23" t="e">
        <f>VLOOKUP((HLOOKUP(D1303,Code!$B$3:'Code'!$AE$4,2,TRUE)),Code!$C$13:$I$43,(HLOOKUP(E1303,Code!$B$8:$G$9,2,TRUE)),TRUE)</f>
        <v>#N/A</v>
      </c>
      <c r="G1303" s="23" t="e">
        <f>Table1[[#This Row],[Non-HDL-C]]-(Table1[[#This Row],[Triglycerides]]/Table1[[#This Row],[Factor]])</f>
        <v>#N/A</v>
      </c>
    </row>
    <row r="1304" spans="2:7" x14ac:dyDescent="0.25">
      <c r="B1304" s="10"/>
      <c r="C1304" s="12"/>
      <c r="D1304" s="12"/>
      <c r="E1304" s="22">
        <f t="shared" si="22"/>
        <v>0</v>
      </c>
      <c r="F1304" s="23" t="e">
        <f>VLOOKUP((HLOOKUP(D1304,Code!$B$3:'Code'!$AE$4,2,TRUE)),Code!$C$13:$I$43,(HLOOKUP(E1304,Code!$B$8:$G$9,2,TRUE)),TRUE)</f>
        <v>#N/A</v>
      </c>
      <c r="G1304" s="23" t="e">
        <f>Table1[[#This Row],[Non-HDL-C]]-(Table1[[#This Row],[Triglycerides]]/Table1[[#This Row],[Factor]])</f>
        <v>#N/A</v>
      </c>
    </row>
    <row r="1305" spans="2:7" x14ac:dyDescent="0.25">
      <c r="B1305" s="10"/>
      <c r="C1305" s="12"/>
      <c r="D1305" s="12"/>
      <c r="E1305" s="22">
        <f t="shared" si="22"/>
        <v>0</v>
      </c>
      <c r="F1305" s="23" t="e">
        <f>VLOOKUP((HLOOKUP(D1305,Code!$B$3:'Code'!$AE$4,2,TRUE)),Code!$C$13:$I$43,(HLOOKUP(E1305,Code!$B$8:$G$9,2,TRUE)),TRUE)</f>
        <v>#N/A</v>
      </c>
      <c r="G1305" s="23" t="e">
        <f>Table1[[#This Row],[Non-HDL-C]]-(Table1[[#This Row],[Triglycerides]]/Table1[[#This Row],[Factor]])</f>
        <v>#N/A</v>
      </c>
    </row>
    <row r="1306" spans="2:7" x14ac:dyDescent="0.25">
      <c r="B1306" s="10"/>
      <c r="C1306" s="12"/>
      <c r="D1306" s="12"/>
      <c r="E1306" s="22">
        <f t="shared" si="22"/>
        <v>0</v>
      </c>
      <c r="F1306" s="23" t="e">
        <f>VLOOKUP((HLOOKUP(D1306,Code!$B$3:'Code'!$AE$4,2,TRUE)),Code!$C$13:$I$43,(HLOOKUP(E1306,Code!$B$8:$G$9,2,TRUE)),TRUE)</f>
        <v>#N/A</v>
      </c>
      <c r="G1306" s="23" t="e">
        <f>Table1[[#This Row],[Non-HDL-C]]-(Table1[[#This Row],[Triglycerides]]/Table1[[#This Row],[Factor]])</f>
        <v>#N/A</v>
      </c>
    </row>
    <row r="1307" spans="2:7" x14ac:dyDescent="0.25">
      <c r="B1307" s="10"/>
      <c r="C1307" s="12"/>
      <c r="D1307" s="12"/>
      <c r="E1307" s="22">
        <f t="shared" si="22"/>
        <v>0</v>
      </c>
      <c r="F1307" s="23" t="e">
        <f>VLOOKUP((HLOOKUP(D1307,Code!$B$3:'Code'!$AE$4,2,TRUE)),Code!$C$13:$I$43,(HLOOKUP(E1307,Code!$B$8:$G$9,2,TRUE)),TRUE)</f>
        <v>#N/A</v>
      </c>
      <c r="G1307" s="23" t="e">
        <f>Table1[[#This Row],[Non-HDL-C]]-(Table1[[#This Row],[Triglycerides]]/Table1[[#This Row],[Factor]])</f>
        <v>#N/A</v>
      </c>
    </row>
    <row r="1308" spans="2:7" x14ac:dyDescent="0.25">
      <c r="B1308" s="10"/>
      <c r="C1308" s="12"/>
      <c r="D1308" s="12"/>
      <c r="E1308" s="22">
        <f t="shared" si="22"/>
        <v>0</v>
      </c>
      <c r="F1308" s="23" t="e">
        <f>VLOOKUP((HLOOKUP(D1308,Code!$B$3:'Code'!$AE$4,2,TRUE)),Code!$C$13:$I$43,(HLOOKUP(E1308,Code!$B$8:$G$9,2,TRUE)),TRUE)</f>
        <v>#N/A</v>
      </c>
      <c r="G1308" s="23" t="e">
        <f>Table1[[#This Row],[Non-HDL-C]]-(Table1[[#This Row],[Triglycerides]]/Table1[[#This Row],[Factor]])</f>
        <v>#N/A</v>
      </c>
    </row>
    <row r="1309" spans="2:7" x14ac:dyDescent="0.25">
      <c r="B1309" s="10"/>
      <c r="C1309" s="12"/>
      <c r="D1309" s="12"/>
      <c r="E1309" s="22">
        <f t="shared" si="22"/>
        <v>0</v>
      </c>
      <c r="F1309" s="23" t="e">
        <f>VLOOKUP((HLOOKUP(D1309,Code!$B$3:'Code'!$AE$4,2,TRUE)),Code!$C$13:$I$43,(HLOOKUP(E1309,Code!$B$8:$G$9,2,TRUE)),TRUE)</f>
        <v>#N/A</v>
      </c>
      <c r="G1309" s="23" t="e">
        <f>Table1[[#This Row],[Non-HDL-C]]-(Table1[[#This Row],[Triglycerides]]/Table1[[#This Row],[Factor]])</f>
        <v>#N/A</v>
      </c>
    </row>
    <row r="1310" spans="2:7" x14ac:dyDescent="0.25">
      <c r="B1310" s="10"/>
      <c r="C1310" s="12"/>
      <c r="D1310" s="12"/>
      <c r="E1310" s="22">
        <f t="shared" si="22"/>
        <v>0</v>
      </c>
      <c r="F1310" s="23" t="e">
        <f>VLOOKUP((HLOOKUP(D1310,Code!$B$3:'Code'!$AE$4,2,TRUE)),Code!$C$13:$I$43,(HLOOKUP(E1310,Code!$B$8:$G$9,2,TRUE)),TRUE)</f>
        <v>#N/A</v>
      </c>
      <c r="G1310" s="23" t="e">
        <f>Table1[[#This Row],[Non-HDL-C]]-(Table1[[#This Row],[Triglycerides]]/Table1[[#This Row],[Factor]])</f>
        <v>#N/A</v>
      </c>
    </row>
    <row r="1311" spans="2:7" x14ac:dyDescent="0.25">
      <c r="B1311" s="10"/>
      <c r="C1311" s="12"/>
      <c r="D1311" s="12"/>
      <c r="E1311" s="22">
        <f t="shared" si="22"/>
        <v>0</v>
      </c>
      <c r="F1311" s="23" t="e">
        <f>VLOOKUP((HLOOKUP(D1311,Code!$B$3:'Code'!$AE$4,2,TRUE)),Code!$C$13:$I$43,(HLOOKUP(E1311,Code!$B$8:$G$9,2,TRUE)),TRUE)</f>
        <v>#N/A</v>
      </c>
      <c r="G1311" s="23" t="e">
        <f>Table1[[#This Row],[Non-HDL-C]]-(Table1[[#This Row],[Triglycerides]]/Table1[[#This Row],[Factor]])</f>
        <v>#N/A</v>
      </c>
    </row>
    <row r="1312" spans="2:7" x14ac:dyDescent="0.25">
      <c r="B1312" s="10"/>
      <c r="C1312" s="12"/>
      <c r="D1312" s="12"/>
      <c r="E1312" s="22">
        <f t="shared" si="22"/>
        <v>0</v>
      </c>
      <c r="F1312" s="23" t="e">
        <f>VLOOKUP((HLOOKUP(D1312,Code!$B$3:'Code'!$AE$4,2,TRUE)),Code!$C$13:$I$43,(HLOOKUP(E1312,Code!$B$8:$G$9,2,TRUE)),TRUE)</f>
        <v>#N/A</v>
      </c>
      <c r="G1312" s="23" t="e">
        <f>Table1[[#This Row],[Non-HDL-C]]-(Table1[[#This Row],[Triglycerides]]/Table1[[#This Row],[Factor]])</f>
        <v>#N/A</v>
      </c>
    </row>
    <row r="1313" spans="2:7" x14ac:dyDescent="0.25">
      <c r="B1313" s="10"/>
      <c r="C1313" s="12"/>
      <c r="D1313" s="12"/>
      <c r="E1313" s="22">
        <f t="shared" si="22"/>
        <v>0</v>
      </c>
      <c r="F1313" s="23" t="e">
        <f>VLOOKUP((HLOOKUP(D1313,Code!$B$3:'Code'!$AE$4,2,TRUE)),Code!$C$13:$I$43,(HLOOKUP(E1313,Code!$B$8:$G$9,2,TRUE)),TRUE)</f>
        <v>#N/A</v>
      </c>
      <c r="G1313" s="23" t="e">
        <f>Table1[[#This Row],[Non-HDL-C]]-(Table1[[#This Row],[Triglycerides]]/Table1[[#This Row],[Factor]])</f>
        <v>#N/A</v>
      </c>
    </row>
    <row r="1314" spans="2:7" x14ac:dyDescent="0.25">
      <c r="B1314" s="10"/>
      <c r="C1314" s="12"/>
      <c r="D1314" s="12"/>
      <c r="E1314" s="22">
        <f t="shared" si="22"/>
        <v>0</v>
      </c>
      <c r="F1314" s="23" t="e">
        <f>VLOOKUP((HLOOKUP(D1314,Code!$B$3:'Code'!$AE$4,2,TRUE)),Code!$C$13:$I$43,(HLOOKUP(E1314,Code!$B$8:$G$9,2,TRUE)),TRUE)</f>
        <v>#N/A</v>
      </c>
      <c r="G1314" s="23" t="e">
        <f>Table1[[#This Row],[Non-HDL-C]]-(Table1[[#This Row],[Triglycerides]]/Table1[[#This Row],[Factor]])</f>
        <v>#N/A</v>
      </c>
    </row>
    <row r="1315" spans="2:7" x14ac:dyDescent="0.25">
      <c r="B1315" s="10"/>
      <c r="C1315" s="12"/>
      <c r="D1315" s="12"/>
      <c r="E1315" s="22">
        <f t="shared" si="22"/>
        <v>0</v>
      </c>
      <c r="F1315" s="23" t="e">
        <f>VLOOKUP((HLOOKUP(D1315,Code!$B$3:'Code'!$AE$4,2,TRUE)),Code!$C$13:$I$43,(HLOOKUP(E1315,Code!$B$8:$G$9,2,TRUE)),TRUE)</f>
        <v>#N/A</v>
      </c>
      <c r="G1315" s="23" t="e">
        <f>Table1[[#This Row],[Non-HDL-C]]-(Table1[[#This Row],[Triglycerides]]/Table1[[#This Row],[Factor]])</f>
        <v>#N/A</v>
      </c>
    </row>
    <row r="1316" spans="2:7" x14ac:dyDescent="0.25">
      <c r="B1316" s="10"/>
      <c r="C1316" s="12"/>
      <c r="D1316" s="12"/>
      <c r="E1316" s="22">
        <f t="shared" si="22"/>
        <v>0</v>
      </c>
      <c r="F1316" s="23" t="e">
        <f>VLOOKUP((HLOOKUP(D1316,Code!$B$3:'Code'!$AE$4,2,TRUE)),Code!$C$13:$I$43,(HLOOKUP(E1316,Code!$B$8:$G$9,2,TRUE)),TRUE)</f>
        <v>#N/A</v>
      </c>
      <c r="G1316" s="23" t="e">
        <f>Table1[[#This Row],[Non-HDL-C]]-(Table1[[#This Row],[Triglycerides]]/Table1[[#This Row],[Factor]])</f>
        <v>#N/A</v>
      </c>
    </row>
    <row r="1317" spans="2:7" x14ac:dyDescent="0.25">
      <c r="B1317" s="10"/>
      <c r="C1317" s="12"/>
      <c r="D1317" s="12"/>
      <c r="E1317" s="22">
        <f t="shared" si="22"/>
        <v>0</v>
      </c>
      <c r="F1317" s="23" t="e">
        <f>VLOOKUP((HLOOKUP(D1317,Code!$B$3:'Code'!$AE$4,2,TRUE)),Code!$C$13:$I$43,(HLOOKUP(E1317,Code!$B$8:$G$9,2,TRUE)),TRUE)</f>
        <v>#N/A</v>
      </c>
      <c r="G1317" s="23" t="e">
        <f>Table1[[#This Row],[Non-HDL-C]]-(Table1[[#This Row],[Triglycerides]]/Table1[[#This Row],[Factor]])</f>
        <v>#N/A</v>
      </c>
    </row>
    <row r="1318" spans="2:7" x14ac:dyDescent="0.25">
      <c r="B1318" s="10"/>
      <c r="C1318" s="12"/>
      <c r="D1318" s="12"/>
      <c r="E1318" s="22">
        <f t="shared" si="22"/>
        <v>0</v>
      </c>
      <c r="F1318" s="23" t="e">
        <f>VLOOKUP((HLOOKUP(D1318,Code!$B$3:'Code'!$AE$4,2,TRUE)),Code!$C$13:$I$43,(HLOOKUP(E1318,Code!$B$8:$G$9,2,TRUE)),TRUE)</f>
        <v>#N/A</v>
      </c>
      <c r="G1318" s="23" t="e">
        <f>Table1[[#This Row],[Non-HDL-C]]-(Table1[[#This Row],[Triglycerides]]/Table1[[#This Row],[Factor]])</f>
        <v>#N/A</v>
      </c>
    </row>
    <row r="1319" spans="2:7" x14ac:dyDescent="0.25">
      <c r="B1319" s="10"/>
      <c r="C1319" s="12"/>
      <c r="D1319" s="12"/>
      <c r="E1319" s="22">
        <f t="shared" si="22"/>
        <v>0</v>
      </c>
      <c r="F1319" s="23" t="e">
        <f>VLOOKUP((HLOOKUP(D1319,Code!$B$3:'Code'!$AE$4,2,TRUE)),Code!$C$13:$I$43,(HLOOKUP(E1319,Code!$B$8:$G$9,2,TRUE)),TRUE)</f>
        <v>#N/A</v>
      </c>
      <c r="G1319" s="23" t="e">
        <f>Table1[[#This Row],[Non-HDL-C]]-(Table1[[#This Row],[Triglycerides]]/Table1[[#This Row],[Factor]])</f>
        <v>#N/A</v>
      </c>
    </row>
    <row r="1320" spans="2:7" x14ac:dyDescent="0.25">
      <c r="B1320" s="10"/>
      <c r="C1320" s="12"/>
      <c r="D1320" s="12"/>
      <c r="E1320" s="22">
        <f t="shared" si="22"/>
        <v>0</v>
      </c>
      <c r="F1320" s="23" t="e">
        <f>VLOOKUP((HLOOKUP(D1320,Code!$B$3:'Code'!$AE$4,2,TRUE)),Code!$C$13:$I$43,(HLOOKUP(E1320,Code!$B$8:$G$9,2,TRUE)),TRUE)</f>
        <v>#N/A</v>
      </c>
      <c r="G1320" s="23" t="e">
        <f>Table1[[#This Row],[Non-HDL-C]]-(Table1[[#This Row],[Triglycerides]]/Table1[[#This Row],[Factor]])</f>
        <v>#N/A</v>
      </c>
    </row>
    <row r="1321" spans="2:7" x14ac:dyDescent="0.25">
      <c r="B1321" s="10"/>
      <c r="C1321" s="12"/>
      <c r="D1321" s="12"/>
      <c r="E1321" s="22">
        <f t="shared" si="22"/>
        <v>0</v>
      </c>
      <c r="F1321" s="23" t="e">
        <f>VLOOKUP((HLOOKUP(D1321,Code!$B$3:'Code'!$AE$4,2,TRUE)),Code!$C$13:$I$43,(HLOOKUP(E1321,Code!$B$8:$G$9,2,TRUE)),TRUE)</f>
        <v>#N/A</v>
      </c>
      <c r="G1321" s="23" t="e">
        <f>Table1[[#This Row],[Non-HDL-C]]-(Table1[[#This Row],[Triglycerides]]/Table1[[#This Row],[Factor]])</f>
        <v>#N/A</v>
      </c>
    </row>
    <row r="1322" spans="2:7" x14ac:dyDescent="0.25">
      <c r="B1322" s="10"/>
      <c r="C1322" s="12"/>
      <c r="D1322" s="12"/>
      <c r="E1322" s="22">
        <f t="shared" ref="E1322:E1385" si="23">B1322-C1322</f>
        <v>0</v>
      </c>
      <c r="F1322" s="23" t="e">
        <f>VLOOKUP((HLOOKUP(D1322,Code!$B$3:'Code'!$AE$4,2,TRUE)),Code!$C$13:$I$43,(HLOOKUP(E1322,Code!$B$8:$G$9,2,TRUE)),TRUE)</f>
        <v>#N/A</v>
      </c>
      <c r="G1322" s="23" t="e">
        <f>Table1[[#This Row],[Non-HDL-C]]-(Table1[[#This Row],[Triglycerides]]/Table1[[#This Row],[Factor]])</f>
        <v>#N/A</v>
      </c>
    </row>
    <row r="1323" spans="2:7" x14ac:dyDescent="0.25">
      <c r="B1323" s="10"/>
      <c r="C1323" s="12"/>
      <c r="D1323" s="12"/>
      <c r="E1323" s="22">
        <f t="shared" si="23"/>
        <v>0</v>
      </c>
      <c r="F1323" s="23" t="e">
        <f>VLOOKUP((HLOOKUP(D1323,Code!$B$3:'Code'!$AE$4,2,TRUE)),Code!$C$13:$I$43,(HLOOKUP(E1323,Code!$B$8:$G$9,2,TRUE)),TRUE)</f>
        <v>#N/A</v>
      </c>
      <c r="G1323" s="23" t="e">
        <f>Table1[[#This Row],[Non-HDL-C]]-(Table1[[#This Row],[Triglycerides]]/Table1[[#This Row],[Factor]])</f>
        <v>#N/A</v>
      </c>
    </row>
    <row r="1324" spans="2:7" x14ac:dyDescent="0.25">
      <c r="B1324" s="10"/>
      <c r="C1324" s="12"/>
      <c r="D1324" s="12"/>
      <c r="E1324" s="22">
        <f t="shared" si="23"/>
        <v>0</v>
      </c>
      <c r="F1324" s="23" t="e">
        <f>VLOOKUP((HLOOKUP(D1324,Code!$B$3:'Code'!$AE$4,2,TRUE)),Code!$C$13:$I$43,(HLOOKUP(E1324,Code!$B$8:$G$9,2,TRUE)),TRUE)</f>
        <v>#N/A</v>
      </c>
      <c r="G1324" s="23" t="e">
        <f>Table1[[#This Row],[Non-HDL-C]]-(Table1[[#This Row],[Triglycerides]]/Table1[[#This Row],[Factor]])</f>
        <v>#N/A</v>
      </c>
    </row>
    <row r="1325" spans="2:7" x14ac:dyDescent="0.25">
      <c r="B1325" s="10"/>
      <c r="C1325" s="12"/>
      <c r="D1325" s="12"/>
      <c r="E1325" s="22">
        <f t="shared" si="23"/>
        <v>0</v>
      </c>
      <c r="F1325" s="23" t="e">
        <f>VLOOKUP((HLOOKUP(D1325,Code!$B$3:'Code'!$AE$4,2,TRUE)),Code!$C$13:$I$43,(HLOOKUP(E1325,Code!$B$8:$G$9,2,TRUE)),TRUE)</f>
        <v>#N/A</v>
      </c>
      <c r="G1325" s="23" t="e">
        <f>Table1[[#This Row],[Non-HDL-C]]-(Table1[[#This Row],[Triglycerides]]/Table1[[#This Row],[Factor]])</f>
        <v>#N/A</v>
      </c>
    </row>
    <row r="1326" spans="2:7" x14ac:dyDescent="0.25">
      <c r="B1326" s="10"/>
      <c r="C1326" s="12"/>
      <c r="D1326" s="12"/>
      <c r="E1326" s="22">
        <f t="shared" si="23"/>
        <v>0</v>
      </c>
      <c r="F1326" s="23" t="e">
        <f>VLOOKUP((HLOOKUP(D1326,Code!$B$3:'Code'!$AE$4,2,TRUE)),Code!$C$13:$I$43,(HLOOKUP(E1326,Code!$B$8:$G$9,2,TRUE)),TRUE)</f>
        <v>#N/A</v>
      </c>
      <c r="G1326" s="23" t="e">
        <f>Table1[[#This Row],[Non-HDL-C]]-(Table1[[#This Row],[Triglycerides]]/Table1[[#This Row],[Factor]])</f>
        <v>#N/A</v>
      </c>
    </row>
    <row r="1327" spans="2:7" x14ac:dyDescent="0.25">
      <c r="B1327" s="10"/>
      <c r="C1327" s="12"/>
      <c r="D1327" s="12"/>
      <c r="E1327" s="22">
        <f t="shared" si="23"/>
        <v>0</v>
      </c>
      <c r="F1327" s="23" t="e">
        <f>VLOOKUP((HLOOKUP(D1327,Code!$B$3:'Code'!$AE$4,2,TRUE)),Code!$C$13:$I$43,(HLOOKUP(E1327,Code!$B$8:$G$9,2,TRUE)),TRUE)</f>
        <v>#N/A</v>
      </c>
      <c r="G1327" s="23" t="e">
        <f>Table1[[#This Row],[Non-HDL-C]]-(Table1[[#This Row],[Triglycerides]]/Table1[[#This Row],[Factor]])</f>
        <v>#N/A</v>
      </c>
    </row>
    <row r="1328" spans="2:7" x14ac:dyDescent="0.25">
      <c r="B1328" s="10"/>
      <c r="C1328" s="12"/>
      <c r="D1328" s="12"/>
      <c r="E1328" s="22">
        <f t="shared" si="23"/>
        <v>0</v>
      </c>
      <c r="F1328" s="23" t="e">
        <f>VLOOKUP((HLOOKUP(D1328,Code!$B$3:'Code'!$AE$4,2,TRUE)),Code!$C$13:$I$43,(HLOOKUP(E1328,Code!$B$8:$G$9,2,TRUE)),TRUE)</f>
        <v>#N/A</v>
      </c>
      <c r="G1328" s="23" t="e">
        <f>Table1[[#This Row],[Non-HDL-C]]-(Table1[[#This Row],[Triglycerides]]/Table1[[#This Row],[Factor]])</f>
        <v>#N/A</v>
      </c>
    </row>
    <row r="1329" spans="2:7" x14ac:dyDescent="0.25">
      <c r="B1329" s="10"/>
      <c r="C1329" s="12"/>
      <c r="D1329" s="12"/>
      <c r="E1329" s="22">
        <f t="shared" si="23"/>
        <v>0</v>
      </c>
      <c r="F1329" s="23" t="e">
        <f>VLOOKUP((HLOOKUP(D1329,Code!$B$3:'Code'!$AE$4,2,TRUE)),Code!$C$13:$I$43,(HLOOKUP(E1329,Code!$B$8:$G$9,2,TRUE)),TRUE)</f>
        <v>#N/A</v>
      </c>
      <c r="G1329" s="23" t="e">
        <f>Table1[[#This Row],[Non-HDL-C]]-(Table1[[#This Row],[Triglycerides]]/Table1[[#This Row],[Factor]])</f>
        <v>#N/A</v>
      </c>
    </row>
    <row r="1330" spans="2:7" x14ac:dyDescent="0.25">
      <c r="B1330" s="10"/>
      <c r="C1330" s="12"/>
      <c r="D1330" s="12"/>
      <c r="E1330" s="22">
        <f t="shared" si="23"/>
        <v>0</v>
      </c>
      <c r="F1330" s="23" t="e">
        <f>VLOOKUP((HLOOKUP(D1330,Code!$B$3:'Code'!$AE$4,2,TRUE)),Code!$C$13:$I$43,(HLOOKUP(E1330,Code!$B$8:$G$9,2,TRUE)),TRUE)</f>
        <v>#N/A</v>
      </c>
      <c r="G1330" s="23" t="e">
        <f>Table1[[#This Row],[Non-HDL-C]]-(Table1[[#This Row],[Triglycerides]]/Table1[[#This Row],[Factor]])</f>
        <v>#N/A</v>
      </c>
    </row>
    <row r="1331" spans="2:7" x14ac:dyDescent="0.25">
      <c r="B1331" s="10"/>
      <c r="C1331" s="12"/>
      <c r="D1331" s="12"/>
      <c r="E1331" s="22">
        <f t="shared" si="23"/>
        <v>0</v>
      </c>
      <c r="F1331" s="23" t="e">
        <f>VLOOKUP((HLOOKUP(D1331,Code!$B$3:'Code'!$AE$4,2,TRUE)),Code!$C$13:$I$43,(HLOOKUP(E1331,Code!$B$8:$G$9,2,TRUE)),TRUE)</f>
        <v>#N/A</v>
      </c>
      <c r="G1331" s="23" t="e">
        <f>Table1[[#This Row],[Non-HDL-C]]-(Table1[[#This Row],[Triglycerides]]/Table1[[#This Row],[Factor]])</f>
        <v>#N/A</v>
      </c>
    </row>
    <row r="1332" spans="2:7" x14ac:dyDescent="0.25">
      <c r="B1332" s="10"/>
      <c r="C1332" s="12"/>
      <c r="D1332" s="12"/>
      <c r="E1332" s="22">
        <f t="shared" si="23"/>
        <v>0</v>
      </c>
      <c r="F1332" s="23" t="e">
        <f>VLOOKUP((HLOOKUP(D1332,Code!$B$3:'Code'!$AE$4,2,TRUE)),Code!$C$13:$I$43,(HLOOKUP(E1332,Code!$B$8:$G$9,2,TRUE)),TRUE)</f>
        <v>#N/A</v>
      </c>
      <c r="G1332" s="23" t="e">
        <f>Table1[[#This Row],[Non-HDL-C]]-(Table1[[#This Row],[Triglycerides]]/Table1[[#This Row],[Factor]])</f>
        <v>#N/A</v>
      </c>
    </row>
    <row r="1333" spans="2:7" x14ac:dyDescent="0.25">
      <c r="B1333" s="10"/>
      <c r="C1333" s="12"/>
      <c r="D1333" s="12"/>
      <c r="E1333" s="22">
        <f t="shared" si="23"/>
        <v>0</v>
      </c>
      <c r="F1333" s="23" t="e">
        <f>VLOOKUP((HLOOKUP(D1333,Code!$B$3:'Code'!$AE$4,2,TRUE)),Code!$C$13:$I$43,(HLOOKUP(E1333,Code!$B$8:$G$9,2,TRUE)),TRUE)</f>
        <v>#N/A</v>
      </c>
      <c r="G1333" s="23" t="e">
        <f>Table1[[#This Row],[Non-HDL-C]]-(Table1[[#This Row],[Triglycerides]]/Table1[[#This Row],[Factor]])</f>
        <v>#N/A</v>
      </c>
    </row>
    <row r="1334" spans="2:7" x14ac:dyDescent="0.25">
      <c r="B1334" s="10"/>
      <c r="C1334" s="12"/>
      <c r="D1334" s="12"/>
      <c r="E1334" s="22">
        <f t="shared" si="23"/>
        <v>0</v>
      </c>
      <c r="F1334" s="23" t="e">
        <f>VLOOKUP((HLOOKUP(D1334,Code!$B$3:'Code'!$AE$4,2,TRUE)),Code!$C$13:$I$43,(HLOOKUP(E1334,Code!$B$8:$G$9,2,TRUE)),TRUE)</f>
        <v>#N/A</v>
      </c>
      <c r="G1334" s="23" t="e">
        <f>Table1[[#This Row],[Non-HDL-C]]-(Table1[[#This Row],[Triglycerides]]/Table1[[#This Row],[Factor]])</f>
        <v>#N/A</v>
      </c>
    </row>
    <row r="1335" spans="2:7" x14ac:dyDescent="0.25">
      <c r="B1335" s="10"/>
      <c r="C1335" s="12"/>
      <c r="D1335" s="12"/>
      <c r="E1335" s="22">
        <f t="shared" si="23"/>
        <v>0</v>
      </c>
      <c r="F1335" s="23" t="e">
        <f>VLOOKUP((HLOOKUP(D1335,Code!$B$3:'Code'!$AE$4,2,TRUE)),Code!$C$13:$I$43,(HLOOKUP(E1335,Code!$B$8:$G$9,2,TRUE)),TRUE)</f>
        <v>#N/A</v>
      </c>
      <c r="G1335" s="23" t="e">
        <f>Table1[[#This Row],[Non-HDL-C]]-(Table1[[#This Row],[Triglycerides]]/Table1[[#This Row],[Factor]])</f>
        <v>#N/A</v>
      </c>
    </row>
    <row r="1336" spans="2:7" x14ac:dyDescent="0.25">
      <c r="B1336" s="10"/>
      <c r="C1336" s="12"/>
      <c r="D1336" s="12"/>
      <c r="E1336" s="22">
        <f t="shared" si="23"/>
        <v>0</v>
      </c>
      <c r="F1336" s="23" t="e">
        <f>VLOOKUP((HLOOKUP(D1336,Code!$B$3:'Code'!$AE$4,2,TRUE)),Code!$C$13:$I$43,(HLOOKUP(E1336,Code!$B$8:$G$9,2,TRUE)),TRUE)</f>
        <v>#N/A</v>
      </c>
      <c r="G1336" s="23" t="e">
        <f>Table1[[#This Row],[Non-HDL-C]]-(Table1[[#This Row],[Triglycerides]]/Table1[[#This Row],[Factor]])</f>
        <v>#N/A</v>
      </c>
    </row>
    <row r="1337" spans="2:7" x14ac:dyDescent="0.25">
      <c r="B1337" s="10"/>
      <c r="C1337" s="12"/>
      <c r="D1337" s="12"/>
      <c r="E1337" s="22">
        <f t="shared" si="23"/>
        <v>0</v>
      </c>
      <c r="F1337" s="23" t="e">
        <f>VLOOKUP((HLOOKUP(D1337,Code!$B$3:'Code'!$AE$4,2,TRUE)),Code!$C$13:$I$43,(HLOOKUP(E1337,Code!$B$8:$G$9,2,TRUE)),TRUE)</f>
        <v>#N/A</v>
      </c>
      <c r="G1337" s="23" t="e">
        <f>Table1[[#This Row],[Non-HDL-C]]-(Table1[[#This Row],[Triglycerides]]/Table1[[#This Row],[Factor]])</f>
        <v>#N/A</v>
      </c>
    </row>
    <row r="1338" spans="2:7" x14ac:dyDescent="0.25">
      <c r="B1338" s="10"/>
      <c r="C1338" s="12"/>
      <c r="D1338" s="12"/>
      <c r="E1338" s="22">
        <f t="shared" si="23"/>
        <v>0</v>
      </c>
      <c r="F1338" s="23" t="e">
        <f>VLOOKUP((HLOOKUP(D1338,Code!$B$3:'Code'!$AE$4,2,TRUE)),Code!$C$13:$I$43,(HLOOKUP(E1338,Code!$B$8:$G$9,2,TRUE)),TRUE)</f>
        <v>#N/A</v>
      </c>
      <c r="G1338" s="23" t="e">
        <f>Table1[[#This Row],[Non-HDL-C]]-(Table1[[#This Row],[Triglycerides]]/Table1[[#This Row],[Factor]])</f>
        <v>#N/A</v>
      </c>
    </row>
    <row r="1339" spans="2:7" x14ac:dyDescent="0.25">
      <c r="B1339" s="10"/>
      <c r="C1339" s="12"/>
      <c r="D1339" s="12"/>
      <c r="E1339" s="22">
        <f t="shared" si="23"/>
        <v>0</v>
      </c>
      <c r="F1339" s="23" t="e">
        <f>VLOOKUP((HLOOKUP(D1339,Code!$B$3:'Code'!$AE$4,2,TRUE)),Code!$C$13:$I$43,(HLOOKUP(E1339,Code!$B$8:$G$9,2,TRUE)),TRUE)</f>
        <v>#N/A</v>
      </c>
      <c r="G1339" s="23" t="e">
        <f>Table1[[#This Row],[Non-HDL-C]]-(Table1[[#This Row],[Triglycerides]]/Table1[[#This Row],[Factor]])</f>
        <v>#N/A</v>
      </c>
    </row>
    <row r="1340" spans="2:7" x14ac:dyDescent="0.25">
      <c r="B1340" s="10"/>
      <c r="C1340" s="12"/>
      <c r="D1340" s="12"/>
      <c r="E1340" s="22">
        <f t="shared" si="23"/>
        <v>0</v>
      </c>
      <c r="F1340" s="23" t="e">
        <f>VLOOKUP((HLOOKUP(D1340,Code!$B$3:'Code'!$AE$4,2,TRUE)),Code!$C$13:$I$43,(HLOOKUP(E1340,Code!$B$8:$G$9,2,TRUE)),TRUE)</f>
        <v>#N/A</v>
      </c>
      <c r="G1340" s="23" t="e">
        <f>Table1[[#This Row],[Non-HDL-C]]-(Table1[[#This Row],[Triglycerides]]/Table1[[#This Row],[Factor]])</f>
        <v>#N/A</v>
      </c>
    </row>
    <row r="1341" spans="2:7" x14ac:dyDescent="0.25">
      <c r="B1341" s="10"/>
      <c r="C1341" s="12"/>
      <c r="D1341" s="12"/>
      <c r="E1341" s="22">
        <f t="shared" si="23"/>
        <v>0</v>
      </c>
      <c r="F1341" s="23" t="e">
        <f>VLOOKUP((HLOOKUP(D1341,Code!$B$3:'Code'!$AE$4,2,TRUE)),Code!$C$13:$I$43,(HLOOKUP(E1341,Code!$B$8:$G$9,2,TRUE)),TRUE)</f>
        <v>#N/A</v>
      </c>
      <c r="G1341" s="23" t="e">
        <f>Table1[[#This Row],[Non-HDL-C]]-(Table1[[#This Row],[Triglycerides]]/Table1[[#This Row],[Factor]])</f>
        <v>#N/A</v>
      </c>
    </row>
    <row r="1342" spans="2:7" x14ac:dyDescent="0.25">
      <c r="B1342" s="10"/>
      <c r="C1342" s="12"/>
      <c r="D1342" s="12"/>
      <c r="E1342" s="22">
        <f t="shared" si="23"/>
        <v>0</v>
      </c>
      <c r="F1342" s="23" t="e">
        <f>VLOOKUP((HLOOKUP(D1342,Code!$B$3:'Code'!$AE$4,2,TRUE)),Code!$C$13:$I$43,(HLOOKUP(E1342,Code!$B$8:$G$9,2,TRUE)),TRUE)</f>
        <v>#N/A</v>
      </c>
      <c r="G1342" s="23" t="e">
        <f>Table1[[#This Row],[Non-HDL-C]]-(Table1[[#This Row],[Triglycerides]]/Table1[[#This Row],[Factor]])</f>
        <v>#N/A</v>
      </c>
    </row>
    <row r="1343" spans="2:7" x14ac:dyDescent="0.25">
      <c r="B1343" s="10"/>
      <c r="C1343" s="12"/>
      <c r="D1343" s="12"/>
      <c r="E1343" s="22">
        <f t="shared" si="23"/>
        <v>0</v>
      </c>
      <c r="F1343" s="23" t="e">
        <f>VLOOKUP((HLOOKUP(D1343,Code!$B$3:'Code'!$AE$4,2,TRUE)),Code!$C$13:$I$43,(HLOOKUP(E1343,Code!$B$8:$G$9,2,TRUE)),TRUE)</f>
        <v>#N/A</v>
      </c>
      <c r="G1343" s="23" t="e">
        <f>Table1[[#This Row],[Non-HDL-C]]-(Table1[[#This Row],[Triglycerides]]/Table1[[#This Row],[Factor]])</f>
        <v>#N/A</v>
      </c>
    </row>
    <row r="1344" spans="2:7" x14ac:dyDescent="0.25">
      <c r="B1344" s="10"/>
      <c r="C1344" s="12"/>
      <c r="D1344" s="12"/>
      <c r="E1344" s="22">
        <f t="shared" si="23"/>
        <v>0</v>
      </c>
      <c r="F1344" s="23" t="e">
        <f>VLOOKUP((HLOOKUP(D1344,Code!$B$3:'Code'!$AE$4,2,TRUE)),Code!$C$13:$I$43,(HLOOKUP(E1344,Code!$B$8:$G$9,2,TRUE)),TRUE)</f>
        <v>#N/A</v>
      </c>
      <c r="G1344" s="23" t="e">
        <f>Table1[[#This Row],[Non-HDL-C]]-(Table1[[#This Row],[Triglycerides]]/Table1[[#This Row],[Factor]])</f>
        <v>#N/A</v>
      </c>
    </row>
    <row r="1345" spans="2:7" x14ac:dyDescent="0.25">
      <c r="B1345" s="10"/>
      <c r="C1345" s="12"/>
      <c r="D1345" s="12"/>
      <c r="E1345" s="22">
        <f t="shared" si="23"/>
        <v>0</v>
      </c>
      <c r="F1345" s="23" t="e">
        <f>VLOOKUP((HLOOKUP(D1345,Code!$B$3:'Code'!$AE$4,2,TRUE)),Code!$C$13:$I$43,(HLOOKUP(E1345,Code!$B$8:$G$9,2,TRUE)),TRUE)</f>
        <v>#N/A</v>
      </c>
      <c r="G1345" s="23" t="e">
        <f>Table1[[#This Row],[Non-HDL-C]]-(Table1[[#This Row],[Triglycerides]]/Table1[[#This Row],[Factor]])</f>
        <v>#N/A</v>
      </c>
    </row>
    <row r="1346" spans="2:7" x14ac:dyDescent="0.25">
      <c r="B1346" s="10"/>
      <c r="C1346" s="12"/>
      <c r="D1346" s="12"/>
      <c r="E1346" s="22">
        <f t="shared" si="23"/>
        <v>0</v>
      </c>
      <c r="F1346" s="23" t="e">
        <f>VLOOKUP((HLOOKUP(D1346,Code!$B$3:'Code'!$AE$4,2,TRUE)),Code!$C$13:$I$43,(HLOOKUP(E1346,Code!$B$8:$G$9,2,TRUE)),TRUE)</f>
        <v>#N/A</v>
      </c>
      <c r="G1346" s="23" t="e">
        <f>Table1[[#This Row],[Non-HDL-C]]-(Table1[[#This Row],[Triglycerides]]/Table1[[#This Row],[Factor]])</f>
        <v>#N/A</v>
      </c>
    </row>
    <row r="1347" spans="2:7" x14ac:dyDescent="0.25">
      <c r="B1347" s="10"/>
      <c r="C1347" s="12"/>
      <c r="D1347" s="12"/>
      <c r="E1347" s="22">
        <f t="shared" si="23"/>
        <v>0</v>
      </c>
      <c r="F1347" s="23" t="e">
        <f>VLOOKUP((HLOOKUP(D1347,Code!$B$3:'Code'!$AE$4,2,TRUE)),Code!$C$13:$I$43,(HLOOKUP(E1347,Code!$B$8:$G$9,2,TRUE)),TRUE)</f>
        <v>#N/A</v>
      </c>
      <c r="G1347" s="23" t="e">
        <f>Table1[[#This Row],[Non-HDL-C]]-(Table1[[#This Row],[Triglycerides]]/Table1[[#This Row],[Factor]])</f>
        <v>#N/A</v>
      </c>
    </row>
    <row r="1348" spans="2:7" x14ac:dyDescent="0.25">
      <c r="B1348" s="10"/>
      <c r="C1348" s="12"/>
      <c r="D1348" s="12"/>
      <c r="E1348" s="22">
        <f t="shared" si="23"/>
        <v>0</v>
      </c>
      <c r="F1348" s="23" t="e">
        <f>VLOOKUP((HLOOKUP(D1348,Code!$B$3:'Code'!$AE$4,2,TRUE)),Code!$C$13:$I$43,(HLOOKUP(E1348,Code!$B$8:$G$9,2,TRUE)),TRUE)</f>
        <v>#N/A</v>
      </c>
      <c r="G1348" s="23" t="e">
        <f>Table1[[#This Row],[Non-HDL-C]]-(Table1[[#This Row],[Triglycerides]]/Table1[[#This Row],[Factor]])</f>
        <v>#N/A</v>
      </c>
    </row>
    <row r="1349" spans="2:7" x14ac:dyDescent="0.25">
      <c r="B1349" s="10"/>
      <c r="C1349" s="12"/>
      <c r="D1349" s="12"/>
      <c r="E1349" s="22">
        <f t="shared" si="23"/>
        <v>0</v>
      </c>
      <c r="F1349" s="23" t="e">
        <f>VLOOKUP((HLOOKUP(D1349,Code!$B$3:'Code'!$AE$4,2,TRUE)),Code!$C$13:$I$43,(HLOOKUP(E1349,Code!$B$8:$G$9,2,TRUE)),TRUE)</f>
        <v>#N/A</v>
      </c>
      <c r="G1349" s="23" t="e">
        <f>Table1[[#This Row],[Non-HDL-C]]-(Table1[[#This Row],[Triglycerides]]/Table1[[#This Row],[Factor]])</f>
        <v>#N/A</v>
      </c>
    </row>
    <row r="1350" spans="2:7" x14ac:dyDescent="0.25">
      <c r="B1350" s="10"/>
      <c r="C1350" s="12"/>
      <c r="D1350" s="12"/>
      <c r="E1350" s="22">
        <f t="shared" si="23"/>
        <v>0</v>
      </c>
      <c r="F1350" s="23" t="e">
        <f>VLOOKUP((HLOOKUP(D1350,Code!$B$3:'Code'!$AE$4,2,TRUE)),Code!$C$13:$I$43,(HLOOKUP(E1350,Code!$B$8:$G$9,2,TRUE)),TRUE)</f>
        <v>#N/A</v>
      </c>
      <c r="G1350" s="23" t="e">
        <f>Table1[[#This Row],[Non-HDL-C]]-(Table1[[#This Row],[Triglycerides]]/Table1[[#This Row],[Factor]])</f>
        <v>#N/A</v>
      </c>
    </row>
    <row r="1351" spans="2:7" x14ac:dyDescent="0.25">
      <c r="B1351" s="10"/>
      <c r="C1351" s="12"/>
      <c r="D1351" s="12"/>
      <c r="E1351" s="22">
        <f t="shared" si="23"/>
        <v>0</v>
      </c>
      <c r="F1351" s="23" t="e">
        <f>VLOOKUP((HLOOKUP(D1351,Code!$B$3:'Code'!$AE$4,2,TRUE)),Code!$C$13:$I$43,(HLOOKUP(E1351,Code!$B$8:$G$9,2,TRUE)),TRUE)</f>
        <v>#N/A</v>
      </c>
      <c r="G1351" s="23" t="e">
        <f>Table1[[#This Row],[Non-HDL-C]]-(Table1[[#This Row],[Triglycerides]]/Table1[[#This Row],[Factor]])</f>
        <v>#N/A</v>
      </c>
    </row>
    <row r="1352" spans="2:7" x14ac:dyDescent="0.25">
      <c r="B1352" s="10"/>
      <c r="C1352" s="12"/>
      <c r="D1352" s="12"/>
      <c r="E1352" s="22">
        <f t="shared" si="23"/>
        <v>0</v>
      </c>
      <c r="F1352" s="23" t="e">
        <f>VLOOKUP((HLOOKUP(D1352,Code!$B$3:'Code'!$AE$4,2,TRUE)),Code!$C$13:$I$43,(HLOOKUP(E1352,Code!$B$8:$G$9,2,TRUE)),TRUE)</f>
        <v>#N/A</v>
      </c>
      <c r="G1352" s="23" t="e">
        <f>Table1[[#This Row],[Non-HDL-C]]-(Table1[[#This Row],[Triglycerides]]/Table1[[#This Row],[Factor]])</f>
        <v>#N/A</v>
      </c>
    </row>
    <row r="1353" spans="2:7" x14ac:dyDescent="0.25">
      <c r="B1353" s="10"/>
      <c r="C1353" s="12"/>
      <c r="D1353" s="12"/>
      <c r="E1353" s="22">
        <f t="shared" si="23"/>
        <v>0</v>
      </c>
      <c r="F1353" s="23" t="e">
        <f>VLOOKUP((HLOOKUP(D1353,Code!$B$3:'Code'!$AE$4,2,TRUE)),Code!$C$13:$I$43,(HLOOKUP(E1353,Code!$B$8:$G$9,2,TRUE)),TRUE)</f>
        <v>#N/A</v>
      </c>
      <c r="G1353" s="23" t="e">
        <f>Table1[[#This Row],[Non-HDL-C]]-(Table1[[#This Row],[Triglycerides]]/Table1[[#This Row],[Factor]])</f>
        <v>#N/A</v>
      </c>
    </row>
    <row r="1354" spans="2:7" x14ac:dyDescent="0.25">
      <c r="B1354" s="10"/>
      <c r="C1354" s="12"/>
      <c r="D1354" s="12"/>
      <c r="E1354" s="22">
        <f t="shared" si="23"/>
        <v>0</v>
      </c>
      <c r="F1354" s="23" t="e">
        <f>VLOOKUP((HLOOKUP(D1354,Code!$B$3:'Code'!$AE$4,2,TRUE)),Code!$C$13:$I$43,(HLOOKUP(E1354,Code!$B$8:$G$9,2,TRUE)),TRUE)</f>
        <v>#N/A</v>
      </c>
      <c r="G1354" s="23" t="e">
        <f>Table1[[#This Row],[Non-HDL-C]]-(Table1[[#This Row],[Triglycerides]]/Table1[[#This Row],[Factor]])</f>
        <v>#N/A</v>
      </c>
    </row>
    <row r="1355" spans="2:7" x14ac:dyDescent="0.25">
      <c r="B1355" s="10"/>
      <c r="C1355" s="12"/>
      <c r="D1355" s="12"/>
      <c r="E1355" s="22">
        <f t="shared" si="23"/>
        <v>0</v>
      </c>
      <c r="F1355" s="23" t="e">
        <f>VLOOKUP((HLOOKUP(D1355,Code!$B$3:'Code'!$AE$4,2,TRUE)),Code!$C$13:$I$43,(HLOOKUP(E1355,Code!$B$8:$G$9,2,TRUE)),TRUE)</f>
        <v>#N/A</v>
      </c>
      <c r="G1355" s="23" t="e">
        <f>Table1[[#This Row],[Non-HDL-C]]-(Table1[[#This Row],[Triglycerides]]/Table1[[#This Row],[Factor]])</f>
        <v>#N/A</v>
      </c>
    </row>
    <row r="1356" spans="2:7" x14ac:dyDescent="0.25">
      <c r="B1356" s="10"/>
      <c r="C1356" s="12"/>
      <c r="D1356" s="12"/>
      <c r="E1356" s="22">
        <f t="shared" si="23"/>
        <v>0</v>
      </c>
      <c r="F1356" s="23" t="e">
        <f>VLOOKUP((HLOOKUP(D1356,Code!$B$3:'Code'!$AE$4,2,TRUE)),Code!$C$13:$I$43,(HLOOKUP(E1356,Code!$B$8:$G$9,2,TRUE)),TRUE)</f>
        <v>#N/A</v>
      </c>
      <c r="G1356" s="23" t="e">
        <f>Table1[[#This Row],[Non-HDL-C]]-(Table1[[#This Row],[Triglycerides]]/Table1[[#This Row],[Factor]])</f>
        <v>#N/A</v>
      </c>
    </row>
    <row r="1357" spans="2:7" x14ac:dyDescent="0.25">
      <c r="B1357" s="10"/>
      <c r="C1357" s="12"/>
      <c r="D1357" s="12"/>
      <c r="E1357" s="22">
        <f t="shared" si="23"/>
        <v>0</v>
      </c>
      <c r="F1357" s="23" t="e">
        <f>VLOOKUP((HLOOKUP(D1357,Code!$B$3:'Code'!$AE$4,2,TRUE)),Code!$C$13:$I$43,(HLOOKUP(E1357,Code!$B$8:$G$9,2,TRUE)),TRUE)</f>
        <v>#N/A</v>
      </c>
      <c r="G1357" s="23" t="e">
        <f>Table1[[#This Row],[Non-HDL-C]]-(Table1[[#This Row],[Triglycerides]]/Table1[[#This Row],[Factor]])</f>
        <v>#N/A</v>
      </c>
    </row>
    <row r="1358" spans="2:7" x14ac:dyDescent="0.25">
      <c r="B1358" s="10"/>
      <c r="C1358" s="12"/>
      <c r="D1358" s="12"/>
      <c r="E1358" s="22">
        <f t="shared" si="23"/>
        <v>0</v>
      </c>
      <c r="F1358" s="23" t="e">
        <f>VLOOKUP((HLOOKUP(D1358,Code!$B$3:'Code'!$AE$4,2,TRUE)),Code!$C$13:$I$43,(HLOOKUP(E1358,Code!$B$8:$G$9,2,TRUE)),TRUE)</f>
        <v>#N/A</v>
      </c>
      <c r="G1358" s="23" t="e">
        <f>Table1[[#This Row],[Non-HDL-C]]-(Table1[[#This Row],[Triglycerides]]/Table1[[#This Row],[Factor]])</f>
        <v>#N/A</v>
      </c>
    </row>
    <row r="1359" spans="2:7" x14ac:dyDescent="0.25">
      <c r="B1359" s="10"/>
      <c r="C1359" s="12"/>
      <c r="D1359" s="12"/>
      <c r="E1359" s="22">
        <f t="shared" si="23"/>
        <v>0</v>
      </c>
      <c r="F1359" s="23" t="e">
        <f>VLOOKUP((HLOOKUP(D1359,Code!$B$3:'Code'!$AE$4,2,TRUE)),Code!$C$13:$I$43,(HLOOKUP(E1359,Code!$B$8:$G$9,2,TRUE)),TRUE)</f>
        <v>#N/A</v>
      </c>
      <c r="G1359" s="23" t="e">
        <f>Table1[[#This Row],[Non-HDL-C]]-(Table1[[#This Row],[Triglycerides]]/Table1[[#This Row],[Factor]])</f>
        <v>#N/A</v>
      </c>
    </row>
    <row r="1360" spans="2:7" x14ac:dyDescent="0.25">
      <c r="B1360" s="10"/>
      <c r="C1360" s="12"/>
      <c r="D1360" s="12"/>
      <c r="E1360" s="22">
        <f t="shared" si="23"/>
        <v>0</v>
      </c>
      <c r="F1360" s="23" t="e">
        <f>VLOOKUP((HLOOKUP(D1360,Code!$B$3:'Code'!$AE$4,2,TRUE)),Code!$C$13:$I$43,(HLOOKUP(E1360,Code!$B$8:$G$9,2,TRUE)),TRUE)</f>
        <v>#N/A</v>
      </c>
      <c r="G1360" s="23" t="e">
        <f>Table1[[#This Row],[Non-HDL-C]]-(Table1[[#This Row],[Triglycerides]]/Table1[[#This Row],[Factor]])</f>
        <v>#N/A</v>
      </c>
    </row>
    <row r="1361" spans="2:7" x14ac:dyDescent="0.25">
      <c r="B1361" s="10"/>
      <c r="C1361" s="12"/>
      <c r="D1361" s="12"/>
      <c r="E1361" s="22">
        <f t="shared" si="23"/>
        <v>0</v>
      </c>
      <c r="F1361" s="23" t="e">
        <f>VLOOKUP((HLOOKUP(D1361,Code!$B$3:'Code'!$AE$4,2,TRUE)),Code!$C$13:$I$43,(HLOOKUP(E1361,Code!$B$8:$G$9,2,TRUE)),TRUE)</f>
        <v>#N/A</v>
      </c>
      <c r="G1361" s="23" t="e">
        <f>Table1[[#This Row],[Non-HDL-C]]-(Table1[[#This Row],[Triglycerides]]/Table1[[#This Row],[Factor]])</f>
        <v>#N/A</v>
      </c>
    </row>
    <row r="1362" spans="2:7" x14ac:dyDescent="0.25">
      <c r="B1362" s="10"/>
      <c r="C1362" s="12"/>
      <c r="D1362" s="12"/>
      <c r="E1362" s="22">
        <f t="shared" si="23"/>
        <v>0</v>
      </c>
      <c r="F1362" s="23" t="e">
        <f>VLOOKUP((HLOOKUP(D1362,Code!$B$3:'Code'!$AE$4,2,TRUE)),Code!$C$13:$I$43,(HLOOKUP(E1362,Code!$B$8:$G$9,2,TRUE)),TRUE)</f>
        <v>#N/A</v>
      </c>
      <c r="G1362" s="23" t="e">
        <f>Table1[[#This Row],[Non-HDL-C]]-(Table1[[#This Row],[Triglycerides]]/Table1[[#This Row],[Factor]])</f>
        <v>#N/A</v>
      </c>
    </row>
    <row r="1363" spans="2:7" x14ac:dyDescent="0.25">
      <c r="B1363" s="10"/>
      <c r="C1363" s="12"/>
      <c r="D1363" s="12"/>
      <c r="E1363" s="22">
        <f t="shared" si="23"/>
        <v>0</v>
      </c>
      <c r="F1363" s="23" t="e">
        <f>VLOOKUP((HLOOKUP(D1363,Code!$B$3:'Code'!$AE$4,2,TRUE)),Code!$C$13:$I$43,(HLOOKUP(E1363,Code!$B$8:$G$9,2,TRUE)),TRUE)</f>
        <v>#N/A</v>
      </c>
      <c r="G1363" s="23" t="e">
        <f>Table1[[#This Row],[Non-HDL-C]]-(Table1[[#This Row],[Triglycerides]]/Table1[[#This Row],[Factor]])</f>
        <v>#N/A</v>
      </c>
    </row>
    <row r="1364" spans="2:7" x14ac:dyDescent="0.25">
      <c r="B1364" s="10"/>
      <c r="C1364" s="12"/>
      <c r="D1364" s="12"/>
      <c r="E1364" s="22">
        <f t="shared" si="23"/>
        <v>0</v>
      </c>
      <c r="F1364" s="23" t="e">
        <f>VLOOKUP((HLOOKUP(D1364,Code!$B$3:'Code'!$AE$4,2,TRUE)),Code!$C$13:$I$43,(HLOOKUP(E1364,Code!$B$8:$G$9,2,TRUE)),TRUE)</f>
        <v>#N/A</v>
      </c>
      <c r="G1364" s="23" t="e">
        <f>Table1[[#This Row],[Non-HDL-C]]-(Table1[[#This Row],[Triglycerides]]/Table1[[#This Row],[Factor]])</f>
        <v>#N/A</v>
      </c>
    </row>
    <row r="1365" spans="2:7" x14ac:dyDescent="0.25">
      <c r="B1365" s="10"/>
      <c r="C1365" s="12"/>
      <c r="D1365" s="12"/>
      <c r="E1365" s="22">
        <f t="shared" si="23"/>
        <v>0</v>
      </c>
      <c r="F1365" s="23" t="e">
        <f>VLOOKUP((HLOOKUP(D1365,Code!$B$3:'Code'!$AE$4,2,TRUE)),Code!$C$13:$I$43,(HLOOKUP(E1365,Code!$B$8:$G$9,2,TRUE)),TRUE)</f>
        <v>#N/A</v>
      </c>
      <c r="G1365" s="23" t="e">
        <f>Table1[[#This Row],[Non-HDL-C]]-(Table1[[#This Row],[Triglycerides]]/Table1[[#This Row],[Factor]])</f>
        <v>#N/A</v>
      </c>
    </row>
    <row r="1366" spans="2:7" x14ac:dyDescent="0.25">
      <c r="B1366" s="10"/>
      <c r="C1366" s="12"/>
      <c r="D1366" s="12"/>
      <c r="E1366" s="22">
        <f t="shared" si="23"/>
        <v>0</v>
      </c>
      <c r="F1366" s="23" t="e">
        <f>VLOOKUP((HLOOKUP(D1366,Code!$B$3:'Code'!$AE$4,2,TRUE)),Code!$C$13:$I$43,(HLOOKUP(E1366,Code!$B$8:$G$9,2,TRUE)),TRUE)</f>
        <v>#N/A</v>
      </c>
      <c r="G1366" s="23" t="e">
        <f>Table1[[#This Row],[Non-HDL-C]]-(Table1[[#This Row],[Triglycerides]]/Table1[[#This Row],[Factor]])</f>
        <v>#N/A</v>
      </c>
    </row>
    <row r="1367" spans="2:7" x14ac:dyDescent="0.25">
      <c r="B1367" s="10"/>
      <c r="C1367" s="12"/>
      <c r="D1367" s="12"/>
      <c r="E1367" s="22">
        <f t="shared" si="23"/>
        <v>0</v>
      </c>
      <c r="F1367" s="23" t="e">
        <f>VLOOKUP((HLOOKUP(D1367,Code!$B$3:'Code'!$AE$4,2,TRUE)),Code!$C$13:$I$43,(HLOOKUP(E1367,Code!$B$8:$G$9,2,TRUE)),TRUE)</f>
        <v>#N/A</v>
      </c>
      <c r="G1367" s="23" t="e">
        <f>Table1[[#This Row],[Non-HDL-C]]-(Table1[[#This Row],[Triglycerides]]/Table1[[#This Row],[Factor]])</f>
        <v>#N/A</v>
      </c>
    </row>
    <row r="1368" spans="2:7" x14ac:dyDescent="0.25">
      <c r="B1368" s="10"/>
      <c r="C1368" s="12"/>
      <c r="D1368" s="12"/>
      <c r="E1368" s="22">
        <f t="shared" si="23"/>
        <v>0</v>
      </c>
      <c r="F1368" s="23" t="e">
        <f>VLOOKUP((HLOOKUP(D1368,Code!$B$3:'Code'!$AE$4,2,TRUE)),Code!$C$13:$I$43,(HLOOKUP(E1368,Code!$B$8:$G$9,2,TRUE)),TRUE)</f>
        <v>#N/A</v>
      </c>
      <c r="G1368" s="23" t="e">
        <f>Table1[[#This Row],[Non-HDL-C]]-(Table1[[#This Row],[Triglycerides]]/Table1[[#This Row],[Factor]])</f>
        <v>#N/A</v>
      </c>
    </row>
    <row r="1369" spans="2:7" x14ac:dyDescent="0.25">
      <c r="B1369" s="10"/>
      <c r="C1369" s="12"/>
      <c r="D1369" s="12"/>
      <c r="E1369" s="22">
        <f t="shared" si="23"/>
        <v>0</v>
      </c>
      <c r="F1369" s="23" t="e">
        <f>VLOOKUP((HLOOKUP(D1369,Code!$B$3:'Code'!$AE$4,2,TRUE)),Code!$C$13:$I$43,(HLOOKUP(E1369,Code!$B$8:$G$9,2,TRUE)),TRUE)</f>
        <v>#N/A</v>
      </c>
      <c r="G1369" s="23" t="e">
        <f>Table1[[#This Row],[Non-HDL-C]]-(Table1[[#This Row],[Triglycerides]]/Table1[[#This Row],[Factor]])</f>
        <v>#N/A</v>
      </c>
    </row>
    <row r="1370" spans="2:7" x14ac:dyDescent="0.25">
      <c r="B1370" s="10"/>
      <c r="C1370" s="12"/>
      <c r="D1370" s="12"/>
      <c r="E1370" s="22">
        <f t="shared" si="23"/>
        <v>0</v>
      </c>
      <c r="F1370" s="23" t="e">
        <f>VLOOKUP((HLOOKUP(D1370,Code!$B$3:'Code'!$AE$4,2,TRUE)),Code!$C$13:$I$43,(HLOOKUP(E1370,Code!$B$8:$G$9,2,TRUE)),TRUE)</f>
        <v>#N/A</v>
      </c>
      <c r="G1370" s="23" t="e">
        <f>Table1[[#This Row],[Non-HDL-C]]-(Table1[[#This Row],[Triglycerides]]/Table1[[#This Row],[Factor]])</f>
        <v>#N/A</v>
      </c>
    </row>
    <row r="1371" spans="2:7" x14ac:dyDescent="0.25">
      <c r="B1371" s="10"/>
      <c r="C1371" s="12"/>
      <c r="D1371" s="12"/>
      <c r="E1371" s="22">
        <f t="shared" si="23"/>
        <v>0</v>
      </c>
      <c r="F1371" s="23" t="e">
        <f>VLOOKUP((HLOOKUP(D1371,Code!$B$3:'Code'!$AE$4,2,TRUE)),Code!$C$13:$I$43,(HLOOKUP(E1371,Code!$B$8:$G$9,2,TRUE)),TRUE)</f>
        <v>#N/A</v>
      </c>
      <c r="G1371" s="23" t="e">
        <f>Table1[[#This Row],[Non-HDL-C]]-(Table1[[#This Row],[Triglycerides]]/Table1[[#This Row],[Factor]])</f>
        <v>#N/A</v>
      </c>
    </row>
    <row r="1372" spans="2:7" x14ac:dyDescent="0.25">
      <c r="B1372" s="10"/>
      <c r="C1372" s="12"/>
      <c r="D1372" s="12"/>
      <c r="E1372" s="22">
        <f t="shared" si="23"/>
        <v>0</v>
      </c>
      <c r="F1372" s="23" t="e">
        <f>VLOOKUP((HLOOKUP(D1372,Code!$B$3:'Code'!$AE$4,2,TRUE)),Code!$C$13:$I$43,(HLOOKUP(E1372,Code!$B$8:$G$9,2,TRUE)),TRUE)</f>
        <v>#N/A</v>
      </c>
      <c r="G1372" s="23" t="e">
        <f>Table1[[#This Row],[Non-HDL-C]]-(Table1[[#This Row],[Triglycerides]]/Table1[[#This Row],[Factor]])</f>
        <v>#N/A</v>
      </c>
    </row>
    <row r="1373" spans="2:7" x14ac:dyDescent="0.25">
      <c r="B1373" s="10"/>
      <c r="C1373" s="12"/>
      <c r="D1373" s="12"/>
      <c r="E1373" s="22">
        <f t="shared" si="23"/>
        <v>0</v>
      </c>
      <c r="F1373" s="23" t="e">
        <f>VLOOKUP((HLOOKUP(D1373,Code!$B$3:'Code'!$AE$4,2,TRUE)),Code!$C$13:$I$43,(HLOOKUP(E1373,Code!$B$8:$G$9,2,TRUE)),TRUE)</f>
        <v>#N/A</v>
      </c>
      <c r="G1373" s="23" t="e">
        <f>Table1[[#This Row],[Non-HDL-C]]-(Table1[[#This Row],[Triglycerides]]/Table1[[#This Row],[Factor]])</f>
        <v>#N/A</v>
      </c>
    </row>
    <row r="1374" spans="2:7" x14ac:dyDescent="0.25">
      <c r="B1374" s="10"/>
      <c r="C1374" s="12"/>
      <c r="D1374" s="12"/>
      <c r="E1374" s="22">
        <f t="shared" si="23"/>
        <v>0</v>
      </c>
      <c r="F1374" s="23" t="e">
        <f>VLOOKUP((HLOOKUP(D1374,Code!$B$3:'Code'!$AE$4,2,TRUE)),Code!$C$13:$I$43,(HLOOKUP(E1374,Code!$B$8:$G$9,2,TRUE)),TRUE)</f>
        <v>#N/A</v>
      </c>
      <c r="G1374" s="23" t="e">
        <f>Table1[[#This Row],[Non-HDL-C]]-(Table1[[#This Row],[Triglycerides]]/Table1[[#This Row],[Factor]])</f>
        <v>#N/A</v>
      </c>
    </row>
    <row r="1375" spans="2:7" x14ac:dyDescent="0.25">
      <c r="B1375" s="10"/>
      <c r="C1375" s="12"/>
      <c r="D1375" s="12"/>
      <c r="E1375" s="22">
        <f t="shared" si="23"/>
        <v>0</v>
      </c>
      <c r="F1375" s="23" t="e">
        <f>VLOOKUP((HLOOKUP(D1375,Code!$B$3:'Code'!$AE$4,2,TRUE)),Code!$C$13:$I$43,(HLOOKUP(E1375,Code!$B$8:$G$9,2,TRUE)),TRUE)</f>
        <v>#N/A</v>
      </c>
      <c r="G1375" s="23" t="e">
        <f>Table1[[#This Row],[Non-HDL-C]]-(Table1[[#This Row],[Triglycerides]]/Table1[[#This Row],[Factor]])</f>
        <v>#N/A</v>
      </c>
    </row>
    <row r="1376" spans="2:7" x14ac:dyDescent="0.25">
      <c r="B1376" s="10"/>
      <c r="C1376" s="12"/>
      <c r="D1376" s="12"/>
      <c r="E1376" s="22">
        <f t="shared" si="23"/>
        <v>0</v>
      </c>
      <c r="F1376" s="23" t="e">
        <f>VLOOKUP((HLOOKUP(D1376,Code!$B$3:'Code'!$AE$4,2,TRUE)),Code!$C$13:$I$43,(HLOOKUP(E1376,Code!$B$8:$G$9,2,TRUE)),TRUE)</f>
        <v>#N/A</v>
      </c>
      <c r="G1376" s="23" t="e">
        <f>Table1[[#This Row],[Non-HDL-C]]-(Table1[[#This Row],[Triglycerides]]/Table1[[#This Row],[Factor]])</f>
        <v>#N/A</v>
      </c>
    </row>
    <row r="1377" spans="2:7" x14ac:dyDescent="0.25">
      <c r="B1377" s="10"/>
      <c r="C1377" s="12"/>
      <c r="D1377" s="12"/>
      <c r="E1377" s="22">
        <f t="shared" si="23"/>
        <v>0</v>
      </c>
      <c r="F1377" s="23" t="e">
        <f>VLOOKUP((HLOOKUP(D1377,Code!$B$3:'Code'!$AE$4,2,TRUE)),Code!$C$13:$I$43,(HLOOKUP(E1377,Code!$B$8:$G$9,2,TRUE)),TRUE)</f>
        <v>#N/A</v>
      </c>
      <c r="G1377" s="23" t="e">
        <f>Table1[[#This Row],[Non-HDL-C]]-(Table1[[#This Row],[Triglycerides]]/Table1[[#This Row],[Factor]])</f>
        <v>#N/A</v>
      </c>
    </row>
    <row r="1378" spans="2:7" x14ac:dyDescent="0.25">
      <c r="B1378" s="10"/>
      <c r="C1378" s="12"/>
      <c r="D1378" s="12"/>
      <c r="E1378" s="22">
        <f t="shared" si="23"/>
        <v>0</v>
      </c>
      <c r="F1378" s="23" t="e">
        <f>VLOOKUP((HLOOKUP(D1378,Code!$B$3:'Code'!$AE$4,2,TRUE)),Code!$C$13:$I$43,(HLOOKUP(E1378,Code!$B$8:$G$9,2,TRUE)),TRUE)</f>
        <v>#N/A</v>
      </c>
      <c r="G1378" s="23" t="e">
        <f>Table1[[#This Row],[Non-HDL-C]]-(Table1[[#This Row],[Triglycerides]]/Table1[[#This Row],[Factor]])</f>
        <v>#N/A</v>
      </c>
    </row>
    <row r="1379" spans="2:7" x14ac:dyDescent="0.25">
      <c r="B1379" s="10"/>
      <c r="C1379" s="12"/>
      <c r="D1379" s="12"/>
      <c r="E1379" s="22">
        <f t="shared" si="23"/>
        <v>0</v>
      </c>
      <c r="F1379" s="23" t="e">
        <f>VLOOKUP((HLOOKUP(D1379,Code!$B$3:'Code'!$AE$4,2,TRUE)),Code!$C$13:$I$43,(HLOOKUP(E1379,Code!$B$8:$G$9,2,TRUE)),TRUE)</f>
        <v>#N/A</v>
      </c>
      <c r="G1379" s="23" t="e">
        <f>Table1[[#This Row],[Non-HDL-C]]-(Table1[[#This Row],[Triglycerides]]/Table1[[#This Row],[Factor]])</f>
        <v>#N/A</v>
      </c>
    </row>
    <row r="1380" spans="2:7" x14ac:dyDescent="0.25">
      <c r="B1380" s="10"/>
      <c r="C1380" s="12"/>
      <c r="D1380" s="12"/>
      <c r="E1380" s="22">
        <f t="shared" si="23"/>
        <v>0</v>
      </c>
      <c r="F1380" s="23" t="e">
        <f>VLOOKUP((HLOOKUP(D1380,Code!$B$3:'Code'!$AE$4,2,TRUE)),Code!$C$13:$I$43,(HLOOKUP(E1380,Code!$B$8:$G$9,2,TRUE)),TRUE)</f>
        <v>#N/A</v>
      </c>
      <c r="G1380" s="23" t="e">
        <f>Table1[[#This Row],[Non-HDL-C]]-(Table1[[#This Row],[Triglycerides]]/Table1[[#This Row],[Factor]])</f>
        <v>#N/A</v>
      </c>
    </row>
    <row r="1381" spans="2:7" x14ac:dyDescent="0.25">
      <c r="B1381" s="10"/>
      <c r="C1381" s="12"/>
      <c r="D1381" s="12"/>
      <c r="E1381" s="22">
        <f t="shared" si="23"/>
        <v>0</v>
      </c>
      <c r="F1381" s="23" t="e">
        <f>VLOOKUP((HLOOKUP(D1381,Code!$B$3:'Code'!$AE$4,2,TRUE)),Code!$C$13:$I$43,(HLOOKUP(E1381,Code!$B$8:$G$9,2,TRUE)),TRUE)</f>
        <v>#N/A</v>
      </c>
      <c r="G1381" s="23" t="e">
        <f>Table1[[#This Row],[Non-HDL-C]]-(Table1[[#This Row],[Triglycerides]]/Table1[[#This Row],[Factor]])</f>
        <v>#N/A</v>
      </c>
    </row>
    <row r="1382" spans="2:7" x14ac:dyDescent="0.25">
      <c r="B1382" s="10"/>
      <c r="C1382" s="12"/>
      <c r="D1382" s="12"/>
      <c r="E1382" s="22">
        <f t="shared" si="23"/>
        <v>0</v>
      </c>
      <c r="F1382" s="23" t="e">
        <f>VLOOKUP((HLOOKUP(D1382,Code!$B$3:'Code'!$AE$4,2,TRUE)),Code!$C$13:$I$43,(HLOOKUP(E1382,Code!$B$8:$G$9,2,TRUE)),TRUE)</f>
        <v>#N/A</v>
      </c>
      <c r="G1382" s="23" t="e">
        <f>Table1[[#This Row],[Non-HDL-C]]-(Table1[[#This Row],[Triglycerides]]/Table1[[#This Row],[Factor]])</f>
        <v>#N/A</v>
      </c>
    </row>
    <row r="1383" spans="2:7" x14ac:dyDescent="0.25">
      <c r="B1383" s="10"/>
      <c r="C1383" s="12"/>
      <c r="D1383" s="12"/>
      <c r="E1383" s="22">
        <f t="shared" si="23"/>
        <v>0</v>
      </c>
      <c r="F1383" s="23" t="e">
        <f>VLOOKUP((HLOOKUP(D1383,Code!$B$3:'Code'!$AE$4,2,TRUE)),Code!$C$13:$I$43,(HLOOKUP(E1383,Code!$B$8:$G$9,2,TRUE)),TRUE)</f>
        <v>#N/A</v>
      </c>
      <c r="G1383" s="23" t="e">
        <f>Table1[[#This Row],[Non-HDL-C]]-(Table1[[#This Row],[Triglycerides]]/Table1[[#This Row],[Factor]])</f>
        <v>#N/A</v>
      </c>
    </row>
    <row r="1384" spans="2:7" x14ac:dyDescent="0.25">
      <c r="B1384" s="10"/>
      <c r="C1384" s="12"/>
      <c r="D1384" s="12"/>
      <c r="E1384" s="22">
        <f t="shared" si="23"/>
        <v>0</v>
      </c>
      <c r="F1384" s="23" t="e">
        <f>VLOOKUP((HLOOKUP(D1384,Code!$B$3:'Code'!$AE$4,2,TRUE)),Code!$C$13:$I$43,(HLOOKUP(E1384,Code!$B$8:$G$9,2,TRUE)),TRUE)</f>
        <v>#N/A</v>
      </c>
      <c r="G1384" s="23" t="e">
        <f>Table1[[#This Row],[Non-HDL-C]]-(Table1[[#This Row],[Triglycerides]]/Table1[[#This Row],[Factor]])</f>
        <v>#N/A</v>
      </c>
    </row>
    <row r="1385" spans="2:7" x14ac:dyDescent="0.25">
      <c r="B1385" s="10"/>
      <c r="C1385" s="12"/>
      <c r="D1385" s="12"/>
      <c r="E1385" s="22">
        <f t="shared" si="23"/>
        <v>0</v>
      </c>
      <c r="F1385" s="23" t="e">
        <f>VLOOKUP((HLOOKUP(D1385,Code!$B$3:'Code'!$AE$4,2,TRUE)),Code!$C$13:$I$43,(HLOOKUP(E1385,Code!$B$8:$G$9,2,TRUE)),TRUE)</f>
        <v>#N/A</v>
      </c>
      <c r="G1385" s="23" t="e">
        <f>Table1[[#This Row],[Non-HDL-C]]-(Table1[[#This Row],[Triglycerides]]/Table1[[#This Row],[Factor]])</f>
        <v>#N/A</v>
      </c>
    </row>
    <row r="1386" spans="2:7" x14ac:dyDescent="0.25">
      <c r="B1386" s="10"/>
      <c r="C1386" s="12"/>
      <c r="D1386" s="12"/>
      <c r="E1386" s="22">
        <f t="shared" ref="E1386:E1449" si="24">B1386-C1386</f>
        <v>0</v>
      </c>
      <c r="F1386" s="23" t="e">
        <f>VLOOKUP((HLOOKUP(D1386,Code!$B$3:'Code'!$AE$4,2,TRUE)),Code!$C$13:$I$43,(HLOOKUP(E1386,Code!$B$8:$G$9,2,TRUE)),TRUE)</f>
        <v>#N/A</v>
      </c>
      <c r="G1386" s="23" t="e">
        <f>Table1[[#This Row],[Non-HDL-C]]-(Table1[[#This Row],[Triglycerides]]/Table1[[#This Row],[Factor]])</f>
        <v>#N/A</v>
      </c>
    </row>
    <row r="1387" spans="2:7" x14ac:dyDescent="0.25">
      <c r="B1387" s="10"/>
      <c r="C1387" s="12"/>
      <c r="D1387" s="12"/>
      <c r="E1387" s="22">
        <f t="shared" si="24"/>
        <v>0</v>
      </c>
      <c r="F1387" s="23" t="e">
        <f>VLOOKUP((HLOOKUP(D1387,Code!$B$3:'Code'!$AE$4,2,TRUE)),Code!$C$13:$I$43,(HLOOKUP(E1387,Code!$B$8:$G$9,2,TRUE)),TRUE)</f>
        <v>#N/A</v>
      </c>
      <c r="G1387" s="23" t="e">
        <f>Table1[[#This Row],[Non-HDL-C]]-(Table1[[#This Row],[Triglycerides]]/Table1[[#This Row],[Factor]])</f>
        <v>#N/A</v>
      </c>
    </row>
    <row r="1388" spans="2:7" x14ac:dyDescent="0.25">
      <c r="B1388" s="10"/>
      <c r="C1388" s="12"/>
      <c r="D1388" s="12"/>
      <c r="E1388" s="22">
        <f t="shared" si="24"/>
        <v>0</v>
      </c>
      <c r="F1388" s="23" t="e">
        <f>VLOOKUP((HLOOKUP(D1388,Code!$B$3:'Code'!$AE$4,2,TRUE)),Code!$C$13:$I$43,(HLOOKUP(E1388,Code!$B$8:$G$9,2,TRUE)),TRUE)</f>
        <v>#N/A</v>
      </c>
      <c r="G1388" s="23" t="e">
        <f>Table1[[#This Row],[Non-HDL-C]]-(Table1[[#This Row],[Triglycerides]]/Table1[[#This Row],[Factor]])</f>
        <v>#N/A</v>
      </c>
    </row>
    <row r="1389" spans="2:7" x14ac:dyDescent="0.25">
      <c r="B1389" s="10"/>
      <c r="C1389" s="12"/>
      <c r="D1389" s="12"/>
      <c r="E1389" s="22">
        <f t="shared" si="24"/>
        <v>0</v>
      </c>
      <c r="F1389" s="23" t="e">
        <f>VLOOKUP((HLOOKUP(D1389,Code!$B$3:'Code'!$AE$4,2,TRUE)),Code!$C$13:$I$43,(HLOOKUP(E1389,Code!$B$8:$G$9,2,TRUE)),TRUE)</f>
        <v>#N/A</v>
      </c>
      <c r="G1389" s="23" t="e">
        <f>Table1[[#This Row],[Non-HDL-C]]-(Table1[[#This Row],[Triglycerides]]/Table1[[#This Row],[Factor]])</f>
        <v>#N/A</v>
      </c>
    </row>
    <row r="1390" spans="2:7" x14ac:dyDescent="0.25">
      <c r="B1390" s="10"/>
      <c r="C1390" s="12"/>
      <c r="D1390" s="12"/>
      <c r="E1390" s="22">
        <f t="shared" si="24"/>
        <v>0</v>
      </c>
      <c r="F1390" s="23" t="e">
        <f>VLOOKUP((HLOOKUP(D1390,Code!$B$3:'Code'!$AE$4,2,TRUE)),Code!$C$13:$I$43,(HLOOKUP(E1390,Code!$B$8:$G$9,2,TRUE)),TRUE)</f>
        <v>#N/A</v>
      </c>
      <c r="G1390" s="23" t="e">
        <f>Table1[[#This Row],[Non-HDL-C]]-(Table1[[#This Row],[Triglycerides]]/Table1[[#This Row],[Factor]])</f>
        <v>#N/A</v>
      </c>
    </row>
    <row r="1391" spans="2:7" x14ac:dyDescent="0.25">
      <c r="B1391" s="10"/>
      <c r="C1391" s="12"/>
      <c r="D1391" s="12"/>
      <c r="E1391" s="22">
        <f t="shared" si="24"/>
        <v>0</v>
      </c>
      <c r="F1391" s="23" t="e">
        <f>VLOOKUP((HLOOKUP(D1391,Code!$B$3:'Code'!$AE$4,2,TRUE)),Code!$C$13:$I$43,(HLOOKUP(E1391,Code!$B$8:$G$9,2,TRUE)),TRUE)</f>
        <v>#N/A</v>
      </c>
      <c r="G1391" s="23" t="e">
        <f>Table1[[#This Row],[Non-HDL-C]]-(Table1[[#This Row],[Triglycerides]]/Table1[[#This Row],[Factor]])</f>
        <v>#N/A</v>
      </c>
    </row>
    <row r="1392" spans="2:7" x14ac:dyDescent="0.25">
      <c r="B1392" s="10"/>
      <c r="C1392" s="12"/>
      <c r="D1392" s="12"/>
      <c r="E1392" s="22">
        <f t="shared" si="24"/>
        <v>0</v>
      </c>
      <c r="F1392" s="23" t="e">
        <f>VLOOKUP((HLOOKUP(D1392,Code!$B$3:'Code'!$AE$4,2,TRUE)),Code!$C$13:$I$43,(HLOOKUP(E1392,Code!$B$8:$G$9,2,TRUE)),TRUE)</f>
        <v>#N/A</v>
      </c>
      <c r="G1392" s="23" t="e">
        <f>Table1[[#This Row],[Non-HDL-C]]-(Table1[[#This Row],[Triglycerides]]/Table1[[#This Row],[Factor]])</f>
        <v>#N/A</v>
      </c>
    </row>
    <row r="1393" spans="2:7" x14ac:dyDescent="0.25">
      <c r="B1393" s="10"/>
      <c r="C1393" s="12"/>
      <c r="D1393" s="12"/>
      <c r="E1393" s="22">
        <f t="shared" si="24"/>
        <v>0</v>
      </c>
      <c r="F1393" s="23" t="e">
        <f>VLOOKUP((HLOOKUP(D1393,Code!$B$3:'Code'!$AE$4,2,TRUE)),Code!$C$13:$I$43,(HLOOKUP(E1393,Code!$B$8:$G$9,2,TRUE)),TRUE)</f>
        <v>#N/A</v>
      </c>
      <c r="G1393" s="23" t="e">
        <f>Table1[[#This Row],[Non-HDL-C]]-(Table1[[#This Row],[Triglycerides]]/Table1[[#This Row],[Factor]])</f>
        <v>#N/A</v>
      </c>
    </row>
    <row r="1394" spans="2:7" x14ac:dyDescent="0.25">
      <c r="B1394" s="10"/>
      <c r="C1394" s="12"/>
      <c r="D1394" s="12"/>
      <c r="E1394" s="22">
        <f t="shared" si="24"/>
        <v>0</v>
      </c>
      <c r="F1394" s="23" t="e">
        <f>VLOOKUP((HLOOKUP(D1394,Code!$B$3:'Code'!$AE$4,2,TRUE)),Code!$C$13:$I$43,(HLOOKUP(E1394,Code!$B$8:$G$9,2,TRUE)),TRUE)</f>
        <v>#N/A</v>
      </c>
      <c r="G1394" s="23" t="e">
        <f>Table1[[#This Row],[Non-HDL-C]]-(Table1[[#This Row],[Triglycerides]]/Table1[[#This Row],[Factor]])</f>
        <v>#N/A</v>
      </c>
    </row>
    <row r="1395" spans="2:7" x14ac:dyDescent="0.25">
      <c r="B1395" s="10"/>
      <c r="C1395" s="12"/>
      <c r="D1395" s="12"/>
      <c r="E1395" s="22">
        <f t="shared" si="24"/>
        <v>0</v>
      </c>
      <c r="F1395" s="23" t="e">
        <f>VLOOKUP((HLOOKUP(D1395,Code!$B$3:'Code'!$AE$4,2,TRUE)),Code!$C$13:$I$43,(HLOOKUP(E1395,Code!$B$8:$G$9,2,TRUE)),TRUE)</f>
        <v>#N/A</v>
      </c>
      <c r="G1395" s="23" t="e">
        <f>Table1[[#This Row],[Non-HDL-C]]-(Table1[[#This Row],[Triglycerides]]/Table1[[#This Row],[Factor]])</f>
        <v>#N/A</v>
      </c>
    </row>
    <row r="1396" spans="2:7" x14ac:dyDescent="0.25">
      <c r="B1396" s="10"/>
      <c r="C1396" s="12"/>
      <c r="D1396" s="12"/>
      <c r="E1396" s="22">
        <f t="shared" si="24"/>
        <v>0</v>
      </c>
      <c r="F1396" s="23" t="e">
        <f>VLOOKUP((HLOOKUP(D1396,Code!$B$3:'Code'!$AE$4,2,TRUE)),Code!$C$13:$I$43,(HLOOKUP(E1396,Code!$B$8:$G$9,2,TRUE)),TRUE)</f>
        <v>#N/A</v>
      </c>
      <c r="G1396" s="23" t="e">
        <f>Table1[[#This Row],[Non-HDL-C]]-(Table1[[#This Row],[Triglycerides]]/Table1[[#This Row],[Factor]])</f>
        <v>#N/A</v>
      </c>
    </row>
    <row r="1397" spans="2:7" x14ac:dyDescent="0.25">
      <c r="B1397" s="10"/>
      <c r="C1397" s="12"/>
      <c r="D1397" s="12"/>
      <c r="E1397" s="22">
        <f t="shared" si="24"/>
        <v>0</v>
      </c>
      <c r="F1397" s="23" t="e">
        <f>VLOOKUP((HLOOKUP(D1397,Code!$B$3:'Code'!$AE$4,2,TRUE)),Code!$C$13:$I$43,(HLOOKUP(E1397,Code!$B$8:$G$9,2,TRUE)),TRUE)</f>
        <v>#N/A</v>
      </c>
      <c r="G1397" s="23" t="e">
        <f>Table1[[#This Row],[Non-HDL-C]]-(Table1[[#This Row],[Triglycerides]]/Table1[[#This Row],[Factor]])</f>
        <v>#N/A</v>
      </c>
    </row>
    <row r="1398" spans="2:7" x14ac:dyDescent="0.25">
      <c r="B1398" s="10"/>
      <c r="C1398" s="12"/>
      <c r="D1398" s="12"/>
      <c r="E1398" s="22">
        <f t="shared" si="24"/>
        <v>0</v>
      </c>
      <c r="F1398" s="23" t="e">
        <f>VLOOKUP((HLOOKUP(D1398,Code!$B$3:'Code'!$AE$4,2,TRUE)),Code!$C$13:$I$43,(HLOOKUP(E1398,Code!$B$8:$G$9,2,TRUE)),TRUE)</f>
        <v>#N/A</v>
      </c>
      <c r="G1398" s="23" t="e">
        <f>Table1[[#This Row],[Non-HDL-C]]-(Table1[[#This Row],[Triglycerides]]/Table1[[#This Row],[Factor]])</f>
        <v>#N/A</v>
      </c>
    </row>
    <row r="1399" spans="2:7" x14ac:dyDescent="0.25">
      <c r="B1399" s="10"/>
      <c r="C1399" s="12"/>
      <c r="D1399" s="12"/>
      <c r="E1399" s="22">
        <f t="shared" si="24"/>
        <v>0</v>
      </c>
      <c r="F1399" s="23" t="e">
        <f>VLOOKUP((HLOOKUP(D1399,Code!$B$3:'Code'!$AE$4,2,TRUE)),Code!$C$13:$I$43,(HLOOKUP(E1399,Code!$B$8:$G$9,2,TRUE)),TRUE)</f>
        <v>#N/A</v>
      </c>
      <c r="G1399" s="23" t="e">
        <f>Table1[[#This Row],[Non-HDL-C]]-(Table1[[#This Row],[Triglycerides]]/Table1[[#This Row],[Factor]])</f>
        <v>#N/A</v>
      </c>
    </row>
    <row r="1400" spans="2:7" x14ac:dyDescent="0.25">
      <c r="B1400" s="10"/>
      <c r="C1400" s="12"/>
      <c r="D1400" s="12"/>
      <c r="E1400" s="22">
        <f t="shared" si="24"/>
        <v>0</v>
      </c>
      <c r="F1400" s="23" t="e">
        <f>VLOOKUP((HLOOKUP(D1400,Code!$B$3:'Code'!$AE$4,2,TRUE)),Code!$C$13:$I$43,(HLOOKUP(E1400,Code!$B$8:$G$9,2,TRUE)),TRUE)</f>
        <v>#N/A</v>
      </c>
      <c r="G1400" s="23" t="e">
        <f>Table1[[#This Row],[Non-HDL-C]]-(Table1[[#This Row],[Triglycerides]]/Table1[[#This Row],[Factor]])</f>
        <v>#N/A</v>
      </c>
    </row>
    <row r="1401" spans="2:7" x14ac:dyDescent="0.25">
      <c r="B1401" s="10"/>
      <c r="C1401" s="12"/>
      <c r="D1401" s="12"/>
      <c r="E1401" s="22">
        <f t="shared" si="24"/>
        <v>0</v>
      </c>
      <c r="F1401" s="23" t="e">
        <f>VLOOKUP((HLOOKUP(D1401,Code!$B$3:'Code'!$AE$4,2,TRUE)),Code!$C$13:$I$43,(HLOOKUP(E1401,Code!$B$8:$G$9,2,TRUE)),TRUE)</f>
        <v>#N/A</v>
      </c>
      <c r="G1401" s="23" t="e">
        <f>Table1[[#This Row],[Non-HDL-C]]-(Table1[[#This Row],[Triglycerides]]/Table1[[#This Row],[Factor]])</f>
        <v>#N/A</v>
      </c>
    </row>
    <row r="1402" spans="2:7" x14ac:dyDescent="0.25">
      <c r="B1402" s="10"/>
      <c r="C1402" s="12"/>
      <c r="D1402" s="12"/>
      <c r="E1402" s="22">
        <f t="shared" si="24"/>
        <v>0</v>
      </c>
      <c r="F1402" s="23" t="e">
        <f>VLOOKUP((HLOOKUP(D1402,Code!$B$3:'Code'!$AE$4,2,TRUE)),Code!$C$13:$I$43,(HLOOKUP(E1402,Code!$B$8:$G$9,2,TRUE)),TRUE)</f>
        <v>#N/A</v>
      </c>
      <c r="G1402" s="23" t="e">
        <f>Table1[[#This Row],[Non-HDL-C]]-(Table1[[#This Row],[Triglycerides]]/Table1[[#This Row],[Factor]])</f>
        <v>#N/A</v>
      </c>
    </row>
    <row r="1403" spans="2:7" x14ac:dyDescent="0.25">
      <c r="B1403" s="10"/>
      <c r="C1403" s="12"/>
      <c r="D1403" s="12"/>
      <c r="E1403" s="22">
        <f t="shared" si="24"/>
        <v>0</v>
      </c>
      <c r="F1403" s="23" t="e">
        <f>VLOOKUP((HLOOKUP(D1403,Code!$B$3:'Code'!$AE$4,2,TRUE)),Code!$C$13:$I$43,(HLOOKUP(E1403,Code!$B$8:$G$9,2,TRUE)),TRUE)</f>
        <v>#N/A</v>
      </c>
      <c r="G1403" s="23" t="e">
        <f>Table1[[#This Row],[Non-HDL-C]]-(Table1[[#This Row],[Triglycerides]]/Table1[[#This Row],[Factor]])</f>
        <v>#N/A</v>
      </c>
    </row>
    <row r="1404" spans="2:7" x14ac:dyDescent="0.25">
      <c r="B1404" s="10"/>
      <c r="C1404" s="12"/>
      <c r="D1404" s="12"/>
      <c r="E1404" s="22">
        <f t="shared" si="24"/>
        <v>0</v>
      </c>
      <c r="F1404" s="23" t="e">
        <f>VLOOKUP((HLOOKUP(D1404,Code!$B$3:'Code'!$AE$4,2,TRUE)),Code!$C$13:$I$43,(HLOOKUP(E1404,Code!$B$8:$G$9,2,TRUE)),TRUE)</f>
        <v>#N/A</v>
      </c>
      <c r="G1404" s="23" t="e">
        <f>Table1[[#This Row],[Non-HDL-C]]-(Table1[[#This Row],[Triglycerides]]/Table1[[#This Row],[Factor]])</f>
        <v>#N/A</v>
      </c>
    </row>
    <row r="1405" spans="2:7" x14ac:dyDescent="0.25">
      <c r="B1405" s="10"/>
      <c r="C1405" s="12"/>
      <c r="D1405" s="12"/>
      <c r="E1405" s="22">
        <f t="shared" si="24"/>
        <v>0</v>
      </c>
      <c r="F1405" s="23" t="e">
        <f>VLOOKUP((HLOOKUP(D1405,Code!$B$3:'Code'!$AE$4,2,TRUE)),Code!$C$13:$I$43,(HLOOKUP(E1405,Code!$B$8:$G$9,2,TRUE)),TRUE)</f>
        <v>#N/A</v>
      </c>
      <c r="G1405" s="23" t="e">
        <f>Table1[[#This Row],[Non-HDL-C]]-(Table1[[#This Row],[Triglycerides]]/Table1[[#This Row],[Factor]])</f>
        <v>#N/A</v>
      </c>
    </row>
    <row r="1406" spans="2:7" x14ac:dyDescent="0.25">
      <c r="B1406" s="10"/>
      <c r="C1406" s="12"/>
      <c r="D1406" s="12"/>
      <c r="E1406" s="22">
        <f t="shared" si="24"/>
        <v>0</v>
      </c>
      <c r="F1406" s="23" t="e">
        <f>VLOOKUP((HLOOKUP(D1406,Code!$B$3:'Code'!$AE$4,2,TRUE)),Code!$C$13:$I$43,(HLOOKUP(E1406,Code!$B$8:$G$9,2,TRUE)),TRUE)</f>
        <v>#N/A</v>
      </c>
      <c r="G1406" s="23" t="e">
        <f>Table1[[#This Row],[Non-HDL-C]]-(Table1[[#This Row],[Triglycerides]]/Table1[[#This Row],[Factor]])</f>
        <v>#N/A</v>
      </c>
    </row>
    <row r="1407" spans="2:7" x14ac:dyDescent="0.25">
      <c r="B1407" s="10"/>
      <c r="C1407" s="12"/>
      <c r="D1407" s="12"/>
      <c r="E1407" s="22">
        <f t="shared" si="24"/>
        <v>0</v>
      </c>
      <c r="F1407" s="23" t="e">
        <f>VLOOKUP((HLOOKUP(D1407,Code!$B$3:'Code'!$AE$4,2,TRUE)),Code!$C$13:$I$43,(HLOOKUP(E1407,Code!$B$8:$G$9,2,TRUE)),TRUE)</f>
        <v>#N/A</v>
      </c>
      <c r="G1407" s="23" t="e">
        <f>Table1[[#This Row],[Non-HDL-C]]-(Table1[[#This Row],[Triglycerides]]/Table1[[#This Row],[Factor]])</f>
        <v>#N/A</v>
      </c>
    </row>
    <row r="1408" spans="2:7" x14ac:dyDescent="0.25">
      <c r="B1408" s="10"/>
      <c r="C1408" s="12"/>
      <c r="D1408" s="12"/>
      <c r="E1408" s="22">
        <f t="shared" si="24"/>
        <v>0</v>
      </c>
      <c r="F1408" s="23" t="e">
        <f>VLOOKUP((HLOOKUP(D1408,Code!$B$3:'Code'!$AE$4,2,TRUE)),Code!$C$13:$I$43,(HLOOKUP(E1408,Code!$B$8:$G$9,2,TRUE)),TRUE)</f>
        <v>#N/A</v>
      </c>
      <c r="G1408" s="23" t="e">
        <f>Table1[[#This Row],[Non-HDL-C]]-(Table1[[#This Row],[Triglycerides]]/Table1[[#This Row],[Factor]])</f>
        <v>#N/A</v>
      </c>
    </row>
    <row r="1409" spans="2:7" x14ac:dyDescent="0.25">
      <c r="B1409" s="10"/>
      <c r="C1409" s="12"/>
      <c r="D1409" s="12"/>
      <c r="E1409" s="22">
        <f t="shared" si="24"/>
        <v>0</v>
      </c>
      <c r="F1409" s="23" t="e">
        <f>VLOOKUP((HLOOKUP(D1409,Code!$B$3:'Code'!$AE$4,2,TRUE)),Code!$C$13:$I$43,(HLOOKUP(E1409,Code!$B$8:$G$9,2,TRUE)),TRUE)</f>
        <v>#N/A</v>
      </c>
      <c r="G1409" s="23" t="e">
        <f>Table1[[#This Row],[Non-HDL-C]]-(Table1[[#This Row],[Triglycerides]]/Table1[[#This Row],[Factor]])</f>
        <v>#N/A</v>
      </c>
    </row>
    <row r="1410" spans="2:7" x14ac:dyDescent="0.25">
      <c r="B1410" s="10"/>
      <c r="C1410" s="12"/>
      <c r="D1410" s="12"/>
      <c r="E1410" s="22">
        <f t="shared" si="24"/>
        <v>0</v>
      </c>
      <c r="F1410" s="23" t="e">
        <f>VLOOKUP((HLOOKUP(D1410,Code!$B$3:'Code'!$AE$4,2,TRUE)),Code!$C$13:$I$43,(HLOOKUP(E1410,Code!$B$8:$G$9,2,TRUE)),TRUE)</f>
        <v>#N/A</v>
      </c>
      <c r="G1410" s="23" t="e">
        <f>Table1[[#This Row],[Non-HDL-C]]-(Table1[[#This Row],[Triglycerides]]/Table1[[#This Row],[Factor]])</f>
        <v>#N/A</v>
      </c>
    </row>
    <row r="1411" spans="2:7" x14ac:dyDescent="0.25">
      <c r="B1411" s="10"/>
      <c r="C1411" s="12"/>
      <c r="D1411" s="12"/>
      <c r="E1411" s="22">
        <f t="shared" si="24"/>
        <v>0</v>
      </c>
      <c r="F1411" s="23" t="e">
        <f>VLOOKUP((HLOOKUP(D1411,Code!$B$3:'Code'!$AE$4,2,TRUE)),Code!$C$13:$I$43,(HLOOKUP(E1411,Code!$B$8:$G$9,2,TRUE)),TRUE)</f>
        <v>#N/A</v>
      </c>
      <c r="G1411" s="23" t="e">
        <f>Table1[[#This Row],[Non-HDL-C]]-(Table1[[#This Row],[Triglycerides]]/Table1[[#This Row],[Factor]])</f>
        <v>#N/A</v>
      </c>
    </row>
    <row r="1412" spans="2:7" x14ac:dyDescent="0.25">
      <c r="B1412" s="10"/>
      <c r="C1412" s="12"/>
      <c r="D1412" s="12"/>
      <c r="E1412" s="22">
        <f t="shared" si="24"/>
        <v>0</v>
      </c>
      <c r="F1412" s="23" t="e">
        <f>VLOOKUP((HLOOKUP(D1412,Code!$B$3:'Code'!$AE$4,2,TRUE)),Code!$C$13:$I$43,(HLOOKUP(E1412,Code!$B$8:$G$9,2,TRUE)),TRUE)</f>
        <v>#N/A</v>
      </c>
      <c r="G1412" s="23" t="e">
        <f>Table1[[#This Row],[Non-HDL-C]]-(Table1[[#This Row],[Triglycerides]]/Table1[[#This Row],[Factor]])</f>
        <v>#N/A</v>
      </c>
    </row>
    <row r="1413" spans="2:7" x14ac:dyDescent="0.25">
      <c r="B1413" s="10"/>
      <c r="C1413" s="12"/>
      <c r="D1413" s="12"/>
      <c r="E1413" s="22">
        <f t="shared" si="24"/>
        <v>0</v>
      </c>
      <c r="F1413" s="23" t="e">
        <f>VLOOKUP((HLOOKUP(D1413,Code!$B$3:'Code'!$AE$4,2,TRUE)),Code!$C$13:$I$43,(HLOOKUP(E1413,Code!$B$8:$G$9,2,TRUE)),TRUE)</f>
        <v>#N/A</v>
      </c>
      <c r="G1413" s="23" t="e">
        <f>Table1[[#This Row],[Non-HDL-C]]-(Table1[[#This Row],[Triglycerides]]/Table1[[#This Row],[Factor]])</f>
        <v>#N/A</v>
      </c>
    </row>
    <row r="1414" spans="2:7" x14ac:dyDescent="0.25">
      <c r="B1414" s="10"/>
      <c r="C1414" s="12"/>
      <c r="D1414" s="12"/>
      <c r="E1414" s="22">
        <f t="shared" si="24"/>
        <v>0</v>
      </c>
      <c r="F1414" s="23" t="e">
        <f>VLOOKUP((HLOOKUP(D1414,Code!$B$3:'Code'!$AE$4,2,TRUE)),Code!$C$13:$I$43,(HLOOKUP(E1414,Code!$B$8:$G$9,2,TRUE)),TRUE)</f>
        <v>#N/A</v>
      </c>
      <c r="G1414" s="23" t="e">
        <f>Table1[[#This Row],[Non-HDL-C]]-(Table1[[#This Row],[Triglycerides]]/Table1[[#This Row],[Factor]])</f>
        <v>#N/A</v>
      </c>
    </row>
    <row r="1415" spans="2:7" x14ac:dyDescent="0.25">
      <c r="B1415" s="10"/>
      <c r="C1415" s="12"/>
      <c r="D1415" s="12"/>
      <c r="E1415" s="22">
        <f t="shared" si="24"/>
        <v>0</v>
      </c>
      <c r="F1415" s="23" t="e">
        <f>VLOOKUP((HLOOKUP(D1415,Code!$B$3:'Code'!$AE$4,2,TRUE)),Code!$C$13:$I$43,(HLOOKUP(E1415,Code!$B$8:$G$9,2,TRUE)),TRUE)</f>
        <v>#N/A</v>
      </c>
      <c r="G1415" s="23" t="e">
        <f>Table1[[#This Row],[Non-HDL-C]]-(Table1[[#This Row],[Triglycerides]]/Table1[[#This Row],[Factor]])</f>
        <v>#N/A</v>
      </c>
    </row>
    <row r="1416" spans="2:7" x14ac:dyDescent="0.25">
      <c r="B1416" s="10"/>
      <c r="C1416" s="12"/>
      <c r="D1416" s="12"/>
      <c r="E1416" s="22">
        <f t="shared" si="24"/>
        <v>0</v>
      </c>
      <c r="F1416" s="23" t="e">
        <f>VLOOKUP((HLOOKUP(D1416,Code!$B$3:'Code'!$AE$4,2,TRUE)),Code!$C$13:$I$43,(HLOOKUP(E1416,Code!$B$8:$G$9,2,TRUE)),TRUE)</f>
        <v>#N/A</v>
      </c>
      <c r="G1416" s="23" t="e">
        <f>Table1[[#This Row],[Non-HDL-C]]-(Table1[[#This Row],[Triglycerides]]/Table1[[#This Row],[Factor]])</f>
        <v>#N/A</v>
      </c>
    </row>
    <row r="1417" spans="2:7" x14ac:dyDescent="0.25">
      <c r="B1417" s="10"/>
      <c r="C1417" s="12"/>
      <c r="D1417" s="12"/>
      <c r="E1417" s="22">
        <f t="shared" si="24"/>
        <v>0</v>
      </c>
      <c r="F1417" s="23" t="e">
        <f>VLOOKUP((HLOOKUP(D1417,Code!$B$3:'Code'!$AE$4,2,TRUE)),Code!$C$13:$I$43,(HLOOKUP(E1417,Code!$B$8:$G$9,2,TRUE)),TRUE)</f>
        <v>#N/A</v>
      </c>
      <c r="G1417" s="23" t="e">
        <f>Table1[[#This Row],[Non-HDL-C]]-(Table1[[#This Row],[Triglycerides]]/Table1[[#This Row],[Factor]])</f>
        <v>#N/A</v>
      </c>
    </row>
    <row r="1418" spans="2:7" x14ac:dyDescent="0.25">
      <c r="B1418" s="10"/>
      <c r="C1418" s="12"/>
      <c r="D1418" s="12"/>
      <c r="E1418" s="22">
        <f t="shared" si="24"/>
        <v>0</v>
      </c>
      <c r="F1418" s="23" t="e">
        <f>VLOOKUP((HLOOKUP(D1418,Code!$B$3:'Code'!$AE$4,2,TRUE)),Code!$C$13:$I$43,(HLOOKUP(E1418,Code!$B$8:$G$9,2,TRUE)),TRUE)</f>
        <v>#N/A</v>
      </c>
      <c r="G1418" s="23" t="e">
        <f>Table1[[#This Row],[Non-HDL-C]]-(Table1[[#This Row],[Triglycerides]]/Table1[[#This Row],[Factor]])</f>
        <v>#N/A</v>
      </c>
    </row>
    <row r="1419" spans="2:7" x14ac:dyDescent="0.25">
      <c r="B1419" s="10"/>
      <c r="C1419" s="12"/>
      <c r="D1419" s="12"/>
      <c r="E1419" s="22">
        <f t="shared" si="24"/>
        <v>0</v>
      </c>
      <c r="F1419" s="23" t="e">
        <f>VLOOKUP((HLOOKUP(D1419,Code!$B$3:'Code'!$AE$4,2,TRUE)),Code!$C$13:$I$43,(HLOOKUP(E1419,Code!$B$8:$G$9,2,TRUE)),TRUE)</f>
        <v>#N/A</v>
      </c>
      <c r="G1419" s="23" t="e">
        <f>Table1[[#This Row],[Non-HDL-C]]-(Table1[[#This Row],[Triglycerides]]/Table1[[#This Row],[Factor]])</f>
        <v>#N/A</v>
      </c>
    </row>
    <row r="1420" spans="2:7" x14ac:dyDescent="0.25">
      <c r="B1420" s="10"/>
      <c r="C1420" s="12"/>
      <c r="D1420" s="12"/>
      <c r="E1420" s="22">
        <f t="shared" si="24"/>
        <v>0</v>
      </c>
      <c r="F1420" s="23" t="e">
        <f>VLOOKUP((HLOOKUP(D1420,Code!$B$3:'Code'!$AE$4,2,TRUE)),Code!$C$13:$I$43,(HLOOKUP(E1420,Code!$B$8:$G$9,2,TRUE)),TRUE)</f>
        <v>#N/A</v>
      </c>
      <c r="G1420" s="23" t="e">
        <f>Table1[[#This Row],[Non-HDL-C]]-(Table1[[#This Row],[Triglycerides]]/Table1[[#This Row],[Factor]])</f>
        <v>#N/A</v>
      </c>
    </row>
    <row r="1421" spans="2:7" x14ac:dyDescent="0.25">
      <c r="B1421" s="10"/>
      <c r="C1421" s="12"/>
      <c r="D1421" s="12"/>
      <c r="E1421" s="22">
        <f t="shared" si="24"/>
        <v>0</v>
      </c>
      <c r="F1421" s="23" t="e">
        <f>VLOOKUP((HLOOKUP(D1421,Code!$B$3:'Code'!$AE$4,2,TRUE)),Code!$C$13:$I$43,(HLOOKUP(E1421,Code!$B$8:$G$9,2,TRUE)),TRUE)</f>
        <v>#N/A</v>
      </c>
      <c r="G1421" s="23" t="e">
        <f>Table1[[#This Row],[Non-HDL-C]]-(Table1[[#This Row],[Triglycerides]]/Table1[[#This Row],[Factor]])</f>
        <v>#N/A</v>
      </c>
    </row>
    <row r="1422" spans="2:7" x14ac:dyDescent="0.25">
      <c r="B1422" s="10"/>
      <c r="C1422" s="12"/>
      <c r="D1422" s="12"/>
      <c r="E1422" s="22">
        <f t="shared" si="24"/>
        <v>0</v>
      </c>
      <c r="F1422" s="23" t="e">
        <f>VLOOKUP((HLOOKUP(D1422,Code!$B$3:'Code'!$AE$4,2,TRUE)),Code!$C$13:$I$43,(HLOOKUP(E1422,Code!$B$8:$G$9,2,TRUE)),TRUE)</f>
        <v>#N/A</v>
      </c>
      <c r="G1422" s="23" t="e">
        <f>Table1[[#This Row],[Non-HDL-C]]-(Table1[[#This Row],[Triglycerides]]/Table1[[#This Row],[Factor]])</f>
        <v>#N/A</v>
      </c>
    </row>
    <row r="1423" spans="2:7" x14ac:dyDescent="0.25">
      <c r="B1423" s="10"/>
      <c r="C1423" s="12"/>
      <c r="D1423" s="12"/>
      <c r="E1423" s="22">
        <f t="shared" si="24"/>
        <v>0</v>
      </c>
      <c r="F1423" s="23" t="e">
        <f>VLOOKUP((HLOOKUP(D1423,Code!$B$3:'Code'!$AE$4,2,TRUE)),Code!$C$13:$I$43,(HLOOKUP(E1423,Code!$B$8:$G$9,2,TRUE)),TRUE)</f>
        <v>#N/A</v>
      </c>
      <c r="G1423" s="23" t="e">
        <f>Table1[[#This Row],[Non-HDL-C]]-(Table1[[#This Row],[Triglycerides]]/Table1[[#This Row],[Factor]])</f>
        <v>#N/A</v>
      </c>
    </row>
    <row r="1424" spans="2:7" x14ac:dyDescent="0.25">
      <c r="B1424" s="10"/>
      <c r="C1424" s="12"/>
      <c r="D1424" s="12"/>
      <c r="E1424" s="22">
        <f t="shared" si="24"/>
        <v>0</v>
      </c>
      <c r="F1424" s="23" t="e">
        <f>VLOOKUP((HLOOKUP(D1424,Code!$B$3:'Code'!$AE$4,2,TRUE)),Code!$C$13:$I$43,(HLOOKUP(E1424,Code!$B$8:$G$9,2,TRUE)),TRUE)</f>
        <v>#N/A</v>
      </c>
      <c r="G1424" s="23" t="e">
        <f>Table1[[#This Row],[Non-HDL-C]]-(Table1[[#This Row],[Triglycerides]]/Table1[[#This Row],[Factor]])</f>
        <v>#N/A</v>
      </c>
    </row>
    <row r="1425" spans="2:7" x14ac:dyDescent="0.25">
      <c r="B1425" s="10"/>
      <c r="C1425" s="12"/>
      <c r="D1425" s="12"/>
      <c r="E1425" s="22">
        <f t="shared" si="24"/>
        <v>0</v>
      </c>
      <c r="F1425" s="23" t="e">
        <f>VLOOKUP((HLOOKUP(D1425,Code!$B$3:'Code'!$AE$4,2,TRUE)),Code!$C$13:$I$43,(HLOOKUP(E1425,Code!$B$8:$G$9,2,TRUE)),TRUE)</f>
        <v>#N/A</v>
      </c>
      <c r="G1425" s="23" t="e">
        <f>Table1[[#This Row],[Non-HDL-C]]-(Table1[[#This Row],[Triglycerides]]/Table1[[#This Row],[Factor]])</f>
        <v>#N/A</v>
      </c>
    </row>
    <row r="1426" spans="2:7" x14ac:dyDescent="0.25">
      <c r="B1426" s="10"/>
      <c r="C1426" s="12"/>
      <c r="D1426" s="12"/>
      <c r="E1426" s="22">
        <f t="shared" si="24"/>
        <v>0</v>
      </c>
      <c r="F1426" s="23" t="e">
        <f>VLOOKUP((HLOOKUP(D1426,Code!$B$3:'Code'!$AE$4,2,TRUE)),Code!$C$13:$I$43,(HLOOKUP(E1426,Code!$B$8:$G$9,2,TRUE)),TRUE)</f>
        <v>#N/A</v>
      </c>
      <c r="G1426" s="23" t="e">
        <f>Table1[[#This Row],[Non-HDL-C]]-(Table1[[#This Row],[Triglycerides]]/Table1[[#This Row],[Factor]])</f>
        <v>#N/A</v>
      </c>
    </row>
    <row r="1427" spans="2:7" x14ac:dyDescent="0.25">
      <c r="B1427" s="10"/>
      <c r="C1427" s="12"/>
      <c r="D1427" s="12"/>
      <c r="E1427" s="22">
        <f t="shared" si="24"/>
        <v>0</v>
      </c>
      <c r="F1427" s="23" t="e">
        <f>VLOOKUP((HLOOKUP(D1427,Code!$B$3:'Code'!$AE$4,2,TRUE)),Code!$C$13:$I$43,(HLOOKUP(E1427,Code!$B$8:$G$9,2,TRUE)),TRUE)</f>
        <v>#N/A</v>
      </c>
      <c r="G1427" s="23" t="e">
        <f>Table1[[#This Row],[Non-HDL-C]]-(Table1[[#This Row],[Triglycerides]]/Table1[[#This Row],[Factor]])</f>
        <v>#N/A</v>
      </c>
    </row>
    <row r="1428" spans="2:7" x14ac:dyDescent="0.25">
      <c r="B1428" s="10"/>
      <c r="C1428" s="12"/>
      <c r="D1428" s="12"/>
      <c r="E1428" s="22">
        <f t="shared" si="24"/>
        <v>0</v>
      </c>
      <c r="F1428" s="23" t="e">
        <f>VLOOKUP((HLOOKUP(D1428,Code!$B$3:'Code'!$AE$4,2,TRUE)),Code!$C$13:$I$43,(HLOOKUP(E1428,Code!$B$8:$G$9,2,TRUE)),TRUE)</f>
        <v>#N/A</v>
      </c>
      <c r="G1428" s="23" t="e">
        <f>Table1[[#This Row],[Non-HDL-C]]-(Table1[[#This Row],[Triglycerides]]/Table1[[#This Row],[Factor]])</f>
        <v>#N/A</v>
      </c>
    </row>
    <row r="1429" spans="2:7" x14ac:dyDescent="0.25">
      <c r="B1429" s="10"/>
      <c r="C1429" s="12"/>
      <c r="D1429" s="12"/>
      <c r="E1429" s="22">
        <f t="shared" si="24"/>
        <v>0</v>
      </c>
      <c r="F1429" s="23" t="e">
        <f>VLOOKUP((HLOOKUP(D1429,Code!$B$3:'Code'!$AE$4,2,TRUE)),Code!$C$13:$I$43,(HLOOKUP(E1429,Code!$B$8:$G$9,2,TRUE)),TRUE)</f>
        <v>#N/A</v>
      </c>
      <c r="G1429" s="23" t="e">
        <f>Table1[[#This Row],[Non-HDL-C]]-(Table1[[#This Row],[Triglycerides]]/Table1[[#This Row],[Factor]])</f>
        <v>#N/A</v>
      </c>
    </row>
    <row r="1430" spans="2:7" x14ac:dyDescent="0.25">
      <c r="B1430" s="10"/>
      <c r="C1430" s="12"/>
      <c r="D1430" s="12"/>
      <c r="E1430" s="22">
        <f t="shared" si="24"/>
        <v>0</v>
      </c>
      <c r="F1430" s="23" t="e">
        <f>VLOOKUP((HLOOKUP(D1430,Code!$B$3:'Code'!$AE$4,2,TRUE)),Code!$C$13:$I$43,(HLOOKUP(E1430,Code!$B$8:$G$9,2,TRUE)),TRUE)</f>
        <v>#N/A</v>
      </c>
      <c r="G1430" s="23" t="e">
        <f>Table1[[#This Row],[Non-HDL-C]]-(Table1[[#This Row],[Triglycerides]]/Table1[[#This Row],[Factor]])</f>
        <v>#N/A</v>
      </c>
    </row>
    <row r="1431" spans="2:7" x14ac:dyDescent="0.25">
      <c r="B1431" s="10"/>
      <c r="C1431" s="12"/>
      <c r="D1431" s="12"/>
      <c r="E1431" s="22">
        <f t="shared" si="24"/>
        <v>0</v>
      </c>
      <c r="F1431" s="23" t="e">
        <f>VLOOKUP((HLOOKUP(D1431,Code!$B$3:'Code'!$AE$4,2,TRUE)),Code!$C$13:$I$43,(HLOOKUP(E1431,Code!$B$8:$G$9,2,TRUE)),TRUE)</f>
        <v>#N/A</v>
      </c>
      <c r="G1431" s="23" t="e">
        <f>Table1[[#This Row],[Non-HDL-C]]-(Table1[[#This Row],[Triglycerides]]/Table1[[#This Row],[Factor]])</f>
        <v>#N/A</v>
      </c>
    </row>
    <row r="1432" spans="2:7" x14ac:dyDescent="0.25">
      <c r="B1432" s="10"/>
      <c r="C1432" s="12"/>
      <c r="D1432" s="12"/>
      <c r="E1432" s="22">
        <f t="shared" si="24"/>
        <v>0</v>
      </c>
      <c r="F1432" s="23" t="e">
        <f>VLOOKUP((HLOOKUP(D1432,Code!$B$3:'Code'!$AE$4,2,TRUE)),Code!$C$13:$I$43,(HLOOKUP(E1432,Code!$B$8:$G$9,2,TRUE)),TRUE)</f>
        <v>#N/A</v>
      </c>
      <c r="G1432" s="23" t="e">
        <f>Table1[[#This Row],[Non-HDL-C]]-(Table1[[#This Row],[Triglycerides]]/Table1[[#This Row],[Factor]])</f>
        <v>#N/A</v>
      </c>
    </row>
    <row r="1433" spans="2:7" x14ac:dyDescent="0.25">
      <c r="B1433" s="10"/>
      <c r="C1433" s="12"/>
      <c r="D1433" s="12"/>
      <c r="E1433" s="22">
        <f t="shared" si="24"/>
        <v>0</v>
      </c>
      <c r="F1433" s="23" t="e">
        <f>VLOOKUP((HLOOKUP(D1433,Code!$B$3:'Code'!$AE$4,2,TRUE)),Code!$C$13:$I$43,(HLOOKUP(E1433,Code!$B$8:$G$9,2,TRUE)),TRUE)</f>
        <v>#N/A</v>
      </c>
      <c r="G1433" s="23" t="e">
        <f>Table1[[#This Row],[Non-HDL-C]]-(Table1[[#This Row],[Triglycerides]]/Table1[[#This Row],[Factor]])</f>
        <v>#N/A</v>
      </c>
    </row>
    <row r="1434" spans="2:7" x14ac:dyDescent="0.25">
      <c r="B1434" s="10"/>
      <c r="C1434" s="12"/>
      <c r="D1434" s="12"/>
      <c r="E1434" s="22">
        <f t="shared" si="24"/>
        <v>0</v>
      </c>
      <c r="F1434" s="23" t="e">
        <f>VLOOKUP((HLOOKUP(D1434,Code!$B$3:'Code'!$AE$4,2,TRUE)),Code!$C$13:$I$43,(HLOOKUP(E1434,Code!$B$8:$G$9,2,TRUE)),TRUE)</f>
        <v>#N/A</v>
      </c>
      <c r="G1434" s="23" t="e">
        <f>Table1[[#This Row],[Non-HDL-C]]-(Table1[[#This Row],[Triglycerides]]/Table1[[#This Row],[Factor]])</f>
        <v>#N/A</v>
      </c>
    </row>
    <row r="1435" spans="2:7" x14ac:dyDescent="0.25">
      <c r="B1435" s="10"/>
      <c r="C1435" s="12"/>
      <c r="D1435" s="12"/>
      <c r="E1435" s="22">
        <f t="shared" si="24"/>
        <v>0</v>
      </c>
      <c r="F1435" s="23" t="e">
        <f>VLOOKUP((HLOOKUP(D1435,Code!$B$3:'Code'!$AE$4,2,TRUE)),Code!$C$13:$I$43,(HLOOKUP(E1435,Code!$B$8:$G$9,2,TRUE)),TRUE)</f>
        <v>#N/A</v>
      </c>
      <c r="G1435" s="23" t="e">
        <f>Table1[[#This Row],[Non-HDL-C]]-(Table1[[#This Row],[Triglycerides]]/Table1[[#This Row],[Factor]])</f>
        <v>#N/A</v>
      </c>
    </row>
    <row r="1436" spans="2:7" x14ac:dyDescent="0.25">
      <c r="B1436" s="10"/>
      <c r="C1436" s="12"/>
      <c r="D1436" s="12"/>
      <c r="E1436" s="22">
        <f t="shared" si="24"/>
        <v>0</v>
      </c>
      <c r="F1436" s="23" t="e">
        <f>VLOOKUP((HLOOKUP(D1436,Code!$B$3:'Code'!$AE$4,2,TRUE)),Code!$C$13:$I$43,(HLOOKUP(E1436,Code!$B$8:$G$9,2,TRUE)),TRUE)</f>
        <v>#N/A</v>
      </c>
      <c r="G1436" s="23" t="e">
        <f>Table1[[#This Row],[Non-HDL-C]]-(Table1[[#This Row],[Triglycerides]]/Table1[[#This Row],[Factor]])</f>
        <v>#N/A</v>
      </c>
    </row>
    <row r="1437" spans="2:7" x14ac:dyDescent="0.25">
      <c r="B1437" s="10"/>
      <c r="C1437" s="12"/>
      <c r="D1437" s="12"/>
      <c r="E1437" s="22">
        <f t="shared" si="24"/>
        <v>0</v>
      </c>
      <c r="F1437" s="23" t="e">
        <f>VLOOKUP((HLOOKUP(D1437,Code!$B$3:'Code'!$AE$4,2,TRUE)),Code!$C$13:$I$43,(HLOOKUP(E1437,Code!$B$8:$G$9,2,TRUE)),TRUE)</f>
        <v>#N/A</v>
      </c>
      <c r="G1437" s="23" t="e">
        <f>Table1[[#This Row],[Non-HDL-C]]-(Table1[[#This Row],[Triglycerides]]/Table1[[#This Row],[Factor]])</f>
        <v>#N/A</v>
      </c>
    </row>
    <row r="1438" spans="2:7" x14ac:dyDescent="0.25">
      <c r="B1438" s="10"/>
      <c r="C1438" s="12"/>
      <c r="D1438" s="12"/>
      <c r="E1438" s="22">
        <f t="shared" si="24"/>
        <v>0</v>
      </c>
      <c r="F1438" s="23" t="e">
        <f>VLOOKUP((HLOOKUP(D1438,Code!$B$3:'Code'!$AE$4,2,TRUE)),Code!$C$13:$I$43,(HLOOKUP(E1438,Code!$B$8:$G$9,2,TRUE)),TRUE)</f>
        <v>#N/A</v>
      </c>
      <c r="G1438" s="23" t="e">
        <f>Table1[[#This Row],[Non-HDL-C]]-(Table1[[#This Row],[Triglycerides]]/Table1[[#This Row],[Factor]])</f>
        <v>#N/A</v>
      </c>
    </row>
    <row r="1439" spans="2:7" x14ac:dyDescent="0.25">
      <c r="B1439" s="10"/>
      <c r="C1439" s="12"/>
      <c r="D1439" s="12"/>
      <c r="E1439" s="22">
        <f t="shared" si="24"/>
        <v>0</v>
      </c>
      <c r="F1439" s="23" t="e">
        <f>VLOOKUP((HLOOKUP(D1439,Code!$B$3:'Code'!$AE$4,2,TRUE)),Code!$C$13:$I$43,(HLOOKUP(E1439,Code!$B$8:$G$9,2,TRUE)),TRUE)</f>
        <v>#N/A</v>
      </c>
      <c r="G1439" s="23" t="e">
        <f>Table1[[#This Row],[Non-HDL-C]]-(Table1[[#This Row],[Triglycerides]]/Table1[[#This Row],[Factor]])</f>
        <v>#N/A</v>
      </c>
    </row>
    <row r="1440" spans="2:7" x14ac:dyDescent="0.25">
      <c r="B1440" s="10"/>
      <c r="C1440" s="12"/>
      <c r="D1440" s="12"/>
      <c r="E1440" s="22">
        <f t="shared" si="24"/>
        <v>0</v>
      </c>
      <c r="F1440" s="23" t="e">
        <f>VLOOKUP((HLOOKUP(D1440,Code!$B$3:'Code'!$AE$4,2,TRUE)),Code!$C$13:$I$43,(HLOOKUP(E1440,Code!$B$8:$G$9,2,TRUE)),TRUE)</f>
        <v>#N/A</v>
      </c>
      <c r="G1440" s="23" t="e">
        <f>Table1[[#This Row],[Non-HDL-C]]-(Table1[[#This Row],[Triglycerides]]/Table1[[#This Row],[Factor]])</f>
        <v>#N/A</v>
      </c>
    </row>
    <row r="1441" spans="2:7" x14ac:dyDescent="0.25">
      <c r="B1441" s="10"/>
      <c r="C1441" s="12"/>
      <c r="D1441" s="12"/>
      <c r="E1441" s="22">
        <f t="shared" si="24"/>
        <v>0</v>
      </c>
      <c r="F1441" s="23" t="e">
        <f>VLOOKUP((HLOOKUP(D1441,Code!$B$3:'Code'!$AE$4,2,TRUE)),Code!$C$13:$I$43,(HLOOKUP(E1441,Code!$B$8:$G$9,2,TRUE)),TRUE)</f>
        <v>#N/A</v>
      </c>
      <c r="G1441" s="23" t="e">
        <f>Table1[[#This Row],[Non-HDL-C]]-(Table1[[#This Row],[Triglycerides]]/Table1[[#This Row],[Factor]])</f>
        <v>#N/A</v>
      </c>
    </row>
    <row r="1442" spans="2:7" x14ac:dyDescent="0.25">
      <c r="B1442" s="10"/>
      <c r="C1442" s="12"/>
      <c r="D1442" s="12"/>
      <c r="E1442" s="22">
        <f t="shared" si="24"/>
        <v>0</v>
      </c>
      <c r="F1442" s="23" t="e">
        <f>VLOOKUP((HLOOKUP(D1442,Code!$B$3:'Code'!$AE$4,2,TRUE)),Code!$C$13:$I$43,(HLOOKUP(E1442,Code!$B$8:$G$9,2,TRUE)),TRUE)</f>
        <v>#N/A</v>
      </c>
      <c r="G1442" s="23" t="e">
        <f>Table1[[#This Row],[Non-HDL-C]]-(Table1[[#This Row],[Triglycerides]]/Table1[[#This Row],[Factor]])</f>
        <v>#N/A</v>
      </c>
    </row>
    <row r="1443" spans="2:7" x14ac:dyDescent="0.25">
      <c r="B1443" s="10"/>
      <c r="C1443" s="12"/>
      <c r="D1443" s="12"/>
      <c r="E1443" s="22">
        <f t="shared" si="24"/>
        <v>0</v>
      </c>
      <c r="F1443" s="23" t="e">
        <f>VLOOKUP((HLOOKUP(D1443,Code!$B$3:'Code'!$AE$4,2,TRUE)),Code!$C$13:$I$43,(HLOOKUP(E1443,Code!$B$8:$G$9,2,TRUE)),TRUE)</f>
        <v>#N/A</v>
      </c>
      <c r="G1443" s="23" t="e">
        <f>Table1[[#This Row],[Non-HDL-C]]-(Table1[[#This Row],[Triglycerides]]/Table1[[#This Row],[Factor]])</f>
        <v>#N/A</v>
      </c>
    </row>
    <row r="1444" spans="2:7" x14ac:dyDescent="0.25">
      <c r="B1444" s="10"/>
      <c r="C1444" s="12"/>
      <c r="D1444" s="12"/>
      <c r="E1444" s="22">
        <f t="shared" si="24"/>
        <v>0</v>
      </c>
      <c r="F1444" s="23" t="e">
        <f>VLOOKUP((HLOOKUP(D1444,Code!$B$3:'Code'!$AE$4,2,TRUE)),Code!$C$13:$I$43,(HLOOKUP(E1444,Code!$B$8:$G$9,2,TRUE)),TRUE)</f>
        <v>#N/A</v>
      </c>
      <c r="G1444" s="23" t="e">
        <f>Table1[[#This Row],[Non-HDL-C]]-(Table1[[#This Row],[Triglycerides]]/Table1[[#This Row],[Factor]])</f>
        <v>#N/A</v>
      </c>
    </row>
    <row r="1445" spans="2:7" x14ac:dyDescent="0.25">
      <c r="B1445" s="10"/>
      <c r="C1445" s="12"/>
      <c r="D1445" s="12"/>
      <c r="E1445" s="22">
        <f t="shared" si="24"/>
        <v>0</v>
      </c>
      <c r="F1445" s="23" t="e">
        <f>VLOOKUP((HLOOKUP(D1445,Code!$B$3:'Code'!$AE$4,2,TRUE)),Code!$C$13:$I$43,(HLOOKUP(E1445,Code!$B$8:$G$9,2,TRUE)),TRUE)</f>
        <v>#N/A</v>
      </c>
      <c r="G1445" s="23" t="e">
        <f>Table1[[#This Row],[Non-HDL-C]]-(Table1[[#This Row],[Triglycerides]]/Table1[[#This Row],[Factor]])</f>
        <v>#N/A</v>
      </c>
    </row>
    <row r="1446" spans="2:7" x14ac:dyDescent="0.25">
      <c r="B1446" s="10"/>
      <c r="C1446" s="12"/>
      <c r="D1446" s="12"/>
      <c r="E1446" s="22">
        <f t="shared" si="24"/>
        <v>0</v>
      </c>
      <c r="F1446" s="23" t="e">
        <f>VLOOKUP((HLOOKUP(D1446,Code!$B$3:'Code'!$AE$4,2,TRUE)),Code!$C$13:$I$43,(HLOOKUP(E1446,Code!$B$8:$G$9,2,TRUE)),TRUE)</f>
        <v>#N/A</v>
      </c>
      <c r="G1446" s="23" t="e">
        <f>Table1[[#This Row],[Non-HDL-C]]-(Table1[[#This Row],[Triglycerides]]/Table1[[#This Row],[Factor]])</f>
        <v>#N/A</v>
      </c>
    </row>
    <row r="1447" spans="2:7" x14ac:dyDescent="0.25">
      <c r="B1447" s="10"/>
      <c r="C1447" s="12"/>
      <c r="D1447" s="12"/>
      <c r="E1447" s="22">
        <f t="shared" si="24"/>
        <v>0</v>
      </c>
      <c r="F1447" s="23" t="e">
        <f>VLOOKUP((HLOOKUP(D1447,Code!$B$3:'Code'!$AE$4,2,TRUE)),Code!$C$13:$I$43,(HLOOKUP(E1447,Code!$B$8:$G$9,2,TRUE)),TRUE)</f>
        <v>#N/A</v>
      </c>
      <c r="G1447" s="23" t="e">
        <f>Table1[[#This Row],[Non-HDL-C]]-(Table1[[#This Row],[Triglycerides]]/Table1[[#This Row],[Factor]])</f>
        <v>#N/A</v>
      </c>
    </row>
    <row r="1448" spans="2:7" x14ac:dyDescent="0.25">
      <c r="B1448" s="10"/>
      <c r="C1448" s="12"/>
      <c r="D1448" s="12"/>
      <c r="E1448" s="22">
        <f t="shared" si="24"/>
        <v>0</v>
      </c>
      <c r="F1448" s="23" t="e">
        <f>VLOOKUP((HLOOKUP(D1448,Code!$B$3:'Code'!$AE$4,2,TRUE)),Code!$C$13:$I$43,(HLOOKUP(E1448,Code!$B$8:$G$9,2,TRUE)),TRUE)</f>
        <v>#N/A</v>
      </c>
      <c r="G1448" s="23" t="e">
        <f>Table1[[#This Row],[Non-HDL-C]]-(Table1[[#This Row],[Triglycerides]]/Table1[[#This Row],[Factor]])</f>
        <v>#N/A</v>
      </c>
    </row>
    <row r="1449" spans="2:7" x14ac:dyDescent="0.25">
      <c r="B1449" s="10"/>
      <c r="C1449" s="12"/>
      <c r="D1449" s="12"/>
      <c r="E1449" s="22">
        <f t="shared" si="24"/>
        <v>0</v>
      </c>
      <c r="F1449" s="23" t="e">
        <f>VLOOKUP((HLOOKUP(D1449,Code!$B$3:'Code'!$AE$4,2,TRUE)),Code!$C$13:$I$43,(HLOOKUP(E1449,Code!$B$8:$G$9,2,TRUE)),TRUE)</f>
        <v>#N/A</v>
      </c>
      <c r="G1449" s="23" t="e">
        <f>Table1[[#This Row],[Non-HDL-C]]-(Table1[[#This Row],[Triglycerides]]/Table1[[#This Row],[Factor]])</f>
        <v>#N/A</v>
      </c>
    </row>
    <row r="1450" spans="2:7" x14ac:dyDescent="0.25">
      <c r="B1450" s="10"/>
      <c r="C1450" s="12"/>
      <c r="D1450" s="12"/>
      <c r="E1450" s="22">
        <f t="shared" ref="E1450:E1513" si="25">B1450-C1450</f>
        <v>0</v>
      </c>
      <c r="F1450" s="23" t="e">
        <f>VLOOKUP((HLOOKUP(D1450,Code!$B$3:'Code'!$AE$4,2,TRUE)),Code!$C$13:$I$43,(HLOOKUP(E1450,Code!$B$8:$G$9,2,TRUE)),TRUE)</f>
        <v>#N/A</v>
      </c>
      <c r="G1450" s="23" t="e">
        <f>Table1[[#This Row],[Non-HDL-C]]-(Table1[[#This Row],[Triglycerides]]/Table1[[#This Row],[Factor]])</f>
        <v>#N/A</v>
      </c>
    </row>
    <row r="1451" spans="2:7" x14ac:dyDescent="0.25">
      <c r="B1451" s="10"/>
      <c r="C1451" s="12"/>
      <c r="D1451" s="12"/>
      <c r="E1451" s="22">
        <f t="shared" si="25"/>
        <v>0</v>
      </c>
      <c r="F1451" s="23" t="e">
        <f>VLOOKUP((HLOOKUP(D1451,Code!$B$3:'Code'!$AE$4,2,TRUE)),Code!$C$13:$I$43,(HLOOKUP(E1451,Code!$B$8:$G$9,2,TRUE)),TRUE)</f>
        <v>#N/A</v>
      </c>
      <c r="G1451" s="23" t="e">
        <f>Table1[[#This Row],[Non-HDL-C]]-(Table1[[#This Row],[Triglycerides]]/Table1[[#This Row],[Factor]])</f>
        <v>#N/A</v>
      </c>
    </row>
    <row r="1452" spans="2:7" x14ac:dyDescent="0.25">
      <c r="B1452" s="10"/>
      <c r="C1452" s="12"/>
      <c r="D1452" s="12"/>
      <c r="E1452" s="22">
        <f t="shared" si="25"/>
        <v>0</v>
      </c>
      <c r="F1452" s="23" t="e">
        <f>VLOOKUP((HLOOKUP(D1452,Code!$B$3:'Code'!$AE$4,2,TRUE)),Code!$C$13:$I$43,(HLOOKUP(E1452,Code!$B$8:$G$9,2,TRUE)),TRUE)</f>
        <v>#N/A</v>
      </c>
      <c r="G1452" s="23" t="e">
        <f>Table1[[#This Row],[Non-HDL-C]]-(Table1[[#This Row],[Triglycerides]]/Table1[[#This Row],[Factor]])</f>
        <v>#N/A</v>
      </c>
    </row>
    <row r="1453" spans="2:7" x14ac:dyDescent="0.25">
      <c r="B1453" s="10"/>
      <c r="C1453" s="12"/>
      <c r="D1453" s="12"/>
      <c r="E1453" s="22">
        <f t="shared" si="25"/>
        <v>0</v>
      </c>
      <c r="F1453" s="23" t="e">
        <f>VLOOKUP((HLOOKUP(D1453,Code!$B$3:'Code'!$AE$4,2,TRUE)),Code!$C$13:$I$43,(HLOOKUP(E1453,Code!$B$8:$G$9,2,TRUE)),TRUE)</f>
        <v>#N/A</v>
      </c>
      <c r="G1453" s="23" t="e">
        <f>Table1[[#This Row],[Non-HDL-C]]-(Table1[[#This Row],[Triglycerides]]/Table1[[#This Row],[Factor]])</f>
        <v>#N/A</v>
      </c>
    </row>
    <row r="1454" spans="2:7" x14ac:dyDescent="0.25">
      <c r="B1454" s="10"/>
      <c r="C1454" s="12"/>
      <c r="D1454" s="12"/>
      <c r="E1454" s="22">
        <f t="shared" si="25"/>
        <v>0</v>
      </c>
      <c r="F1454" s="23" t="e">
        <f>VLOOKUP((HLOOKUP(D1454,Code!$B$3:'Code'!$AE$4,2,TRUE)),Code!$C$13:$I$43,(HLOOKUP(E1454,Code!$B$8:$G$9,2,TRUE)),TRUE)</f>
        <v>#N/A</v>
      </c>
      <c r="G1454" s="23" t="e">
        <f>Table1[[#This Row],[Non-HDL-C]]-(Table1[[#This Row],[Triglycerides]]/Table1[[#This Row],[Factor]])</f>
        <v>#N/A</v>
      </c>
    </row>
    <row r="1455" spans="2:7" x14ac:dyDescent="0.25">
      <c r="B1455" s="10"/>
      <c r="C1455" s="12"/>
      <c r="D1455" s="12"/>
      <c r="E1455" s="22">
        <f t="shared" si="25"/>
        <v>0</v>
      </c>
      <c r="F1455" s="23" t="e">
        <f>VLOOKUP((HLOOKUP(D1455,Code!$B$3:'Code'!$AE$4,2,TRUE)),Code!$C$13:$I$43,(HLOOKUP(E1455,Code!$B$8:$G$9,2,TRUE)),TRUE)</f>
        <v>#N/A</v>
      </c>
      <c r="G1455" s="23" t="e">
        <f>Table1[[#This Row],[Non-HDL-C]]-(Table1[[#This Row],[Triglycerides]]/Table1[[#This Row],[Factor]])</f>
        <v>#N/A</v>
      </c>
    </row>
    <row r="1456" spans="2:7" x14ac:dyDescent="0.25">
      <c r="B1456" s="10"/>
      <c r="C1456" s="12"/>
      <c r="D1456" s="12"/>
      <c r="E1456" s="22">
        <f t="shared" si="25"/>
        <v>0</v>
      </c>
      <c r="F1456" s="23" t="e">
        <f>VLOOKUP((HLOOKUP(D1456,Code!$B$3:'Code'!$AE$4,2,TRUE)),Code!$C$13:$I$43,(HLOOKUP(E1456,Code!$B$8:$G$9,2,TRUE)),TRUE)</f>
        <v>#N/A</v>
      </c>
      <c r="G1456" s="23" t="e">
        <f>Table1[[#This Row],[Non-HDL-C]]-(Table1[[#This Row],[Triglycerides]]/Table1[[#This Row],[Factor]])</f>
        <v>#N/A</v>
      </c>
    </row>
    <row r="1457" spans="2:7" x14ac:dyDescent="0.25">
      <c r="B1457" s="10"/>
      <c r="C1457" s="12"/>
      <c r="D1457" s="12"/>
      <c r="E1457" s="22">
        <f t="shared" si="25"/>
        <v>0</v>
      </c>
      <c r="F1457" s="23" t="e">
        <f>VLOOKUP((HLOOKUP(D1457,Code!$B$3:'Code'!$AE$4,2,TRUE)),Code!$C$13:$I$43,(HLOOKUP(E1457,Code!$B$8:$G$9,2,TRUE)),TRUE)</f>
        <v>#N/A</v>
      </c>
      <c r="G1457" s="23" t="e">
        <f>Table1[[#This Row],[Non-HDL-C]]-(Table1[[#This Row],[Triglycerides]]/Table1[[#This Row],[Factor]])</f>
        <v>#N/A</v>
      </c>
    </row>
    <row r="1458" spans="2:7" x14ac:dyDescent="0.25">
      <c r="B1458" s="10"/>
      <c r="C1458" s="12"/>
      <c r="D1458" s="12"/>
      <c r="E1458" s="22">
        <f t="shared" si="25"/>
        <v>0</v>
      </c>
      <c r="F1458" s="23" t="e">
        <f>VLOOKUP((HLOOKUP(D1458,Code!$B$3:'Code'!$AE$4,2,TRUE)),Code!$C$13:$I$43,(HLOOKUP(E1458,Code!$B$8:$G$9,2,TRUE)),TRUE)</f>
        <v>#N/A</v>
      </c>
      <c r="G1458" s="23" t="e">
        <f>Table1[[#This Row],[Non-HDL-C]]-(Table1[[#This Row],[Triglycerides]]/Table1[[#This Row],[Factor]])</f>
        <v>#N/A</v>
      </c>
    </row>
    <row r="1459" spans="2:7" x14ac:dyDescent="0.25">
      <c r="B1459" s="10"/>
      <c r="C1459" s="12"/>
      <c r="D1459" s="12"/>
      <c r="E1459" s="22">
        <f t="shared" si="25"/>
        <v>0</v>
      </c>
      <c r="F1459" s="23" t="e">
        <f>VLOOKUP((HLOOKUP(D1459,Code!$B$3:'Code'!$AE$4,2,TRUE)),Code!$C$13:$I$43,(HLOOKUP(E1459,Code!$B$8:$G$9,2,TRUE)),TRUE)</f>
        <v>#N/A</v>
      </c>
      <c r="G1459" s="23" t="e">
        <f>Table1[[#This Row],[Non-HDL-C]]-(Table1[[#This Row],[Triglycerides]]/Table1[[#This Row],[Factor]])</f>
        <v>#N/A</v>
      </c>
    </row>
    <row r="1460" spans="2:7" x14ac:dyDescent="0.25">
      <c r="B1460" s="10"/>
      <c r="C1460" s="12"/>
      <c r="D1460" s="12"/>
      <c r="E1460" s="22">
        <f t="shared" si="25"/>
        <v>0</v>
      </c>
      <c r="F1460" s="23" t="e">
        <f>VLOOKUP((HLOOKUP(D1460,Code!$B$3:'Code'!$AE$4,2,TRUE)),Code!$C$13:$I$43,(HLOOKUP(E1460,Code!$B$8:$G$9,2,TRUE)),TRUE)</f>
        <v>#N/A</v>
      </c>
      <c r="G1460" s="23" t="e">
        <f>Table1[[#This Row],[Non-HDL-C]]-(Table1[[#This Row],[Triglycerides]]/Table1[[#This Row],[Factor]])</f>
        <v>#N/A</v>
      </c>
    </row>
    <row r="1461" spans="2:7" x14ac:dyDescent="0.25">
      <c r="B1461" s="10"/>
      <c r="C1461" s="12"/>
      <c r="D1461" s="12"/>
      <c r="E1461" s="22">
        <f t="shared" si="25"/>
        <v>0</v>
      </c>
      <c r="F1461" s="23" t="e">
        <f>VLOOKUP((HLOOKUP(D1461,Code!$B$3:'Code'!$AE$4,2,TRUE)),Code!$C$13:$I$43,(HLOOKUP(E1461,Code!$B$8:$G$9,2,TRUE)),TRUE)</f>
        <v>#N/A</v>
      </c>
      <c r="G1461" s="23" t="e">
        <f>Table1[[#This Row],[Non-HDL-C]]-(Table1[[#This Row],[Triglycerides]]/Table1[[#This Row],[Factor]])</f>
        <v>#N/A</v>
      </c>
    </row>
    <row r="1462" spans="2:7" x14ac:dyDescent="0.25">
      <c r="B1462" s="10"/>
      <c r="C1462" s="12"/>
      <c r="D1462" s="12"/>
      <c r="E1462" s="22">
        <f t="shared" si="25"/>
        <v>0</v>
      </c>
      <c r="F1462" s="23" t="e">
        <f>VLOOKUP((HLOOKUP(D1462,Code!$B$3:'Code'!$AE$4,2,TRUE)),Code!$C$13:$I$43,(HLOOKUP(E1462,Code!$B$8:$G$9,2,TRUE)),TRUE)</f>
        <v>#N/A</v>
      </c>
      <c r="G1462" s="23" t="e">
        <f>Table1[[#This Row],[Non-HDL-C]]-(Table1[[#This Row],[Triglycerides]]/Table1[[#This Row],[Factor]])</f>
        <v>#N/A</v>
      </c>
    </row>
    <row r="1463" spans="2:7" x14ac:dyDescent="0.25">
      <c r="B1463" s="10"/>
      <c r="C1463" s="12"/>
      <c r="D1463" s="12"/>
      <c r="E1463" s="22">
        <f t="shared" si="25"/>
        <v>0</v>
      </c>
      <c r="F1463" s="23" t="e">
        <f>VLOOKUP((HLOOKUP(D1463,Code!$B$3:'Code'!$AE$4,2,TRUE)),Code!$C$13:$I$43,(HLOOKUP(E1463,Code!$B$8:$G$9,2,TRUE)),TRUE)</f>
        <v>#N/A</v>
      </c>
      <c r="G1463" s="23" t="e">
        <f>Table1[[#This Row],[Non-HDL-C]]-(Table1[[#This Row],[Triglycerides]]/Table1[[#This Row],[Factor]])</f>
        <v>#N/A</v>
      </c>
    </row>
    <row r="1464" spans="2:7" x14ac:dyDescent="0.25">
      <c r="B1464" s="10"/>
      <c r="C1464" s="12"/>
      <c r="D1464" s="12"/>
      <c r="E1464" s="22">
        <f t="shared" si="25"/>
        <v>0</v>
      </c>
      <c r="F1464" s="23" t="e">
        <f>VLOOKUP((HLOOKUP(D1464,Code!$B$3:'Code'!$AE$4,2,TRUE)),Code!$C$13:$I$43,(HLOOKUP(E1464,Code!$B$8:$G$9,2,TRUE)),TRUE)</f>
        <v>#N/A</v>
      </c>
      <c r="G1464" s="23" t="e">
        <f>Table1[[#This Row],[Non-HDL-C]]-(Table1[[#This Row],[Triglycerides]]/Table1[[#This Row],[Factor]])</f>
        <v>#N/A</v>
      </c>
    </row>
    <row r="1465" spans="2:7" x14ac:dyDescent="0.25">
      <c r="B1465" s="10"/>
      <c r="C1465" s="12"/>
      <c r="D1465" s="12"/>
      <c r="E1465" s="22">
        <f t="shared" si="25"/>
        <v>0</v>
      </c>
      <c r="F1465" s="23" t="e">
        <f>VLOOKUP((HLOOKUP(D1465,Code!$B$3:'Code'!$AE$4,2,TRUE)),Code!$C$13:$I$43,(HLOOKUP(E1465,Code!$B$8:$G$9,2,TRUE)),TRUE)</f>
        <v>#N/A</v>
      </c>
      <c r="G1465" s="23" t="e">
        <f>Table1[[#This Row],[Non-HDL-C]]-(Table1[[#This Row],[Triglycerides]]/Table1[[#This Row],[Factor]])</f>
        <v>#N/A</v>
      </c>
    </row>
    <row r="1466" spans="2:7" x14ac:dyDescent="0.25">
      <c r="B1466" s="10"/>
      <c r="C1466" s="12"/>
      <c r="D1466" s="12"/>
      <c r="E1466" s="22">
        <f t="shared" si="25"/>
        <v>0</v>
      </c>
      <c r="F1466" s="23" t="e">
        <f>VLOOKUP((HLOOKUP(D1466,Code!$B$3:'Code'!$AE$4,2,TRUE)),Code!$C$13:$I$43,(HLOOKUP(E1466,Code!$B$8:$G$9,2,TRUE)),TRUE)</f>
        <v>#N/A</v>
      </c>
      <c r="G1466" s="23" t="e">
        <f>Table1[[#This Row],[Non-HDL-C]]-(Table1[[#This Row],[Triglycerides]]/Table1[[#This Row],[Factor]])</f>
        <v>#N/A</v>
      </c>
    </row>
    <row r="1467" spans="2:7" x14ac:dyDescent="0.25">
      <c r="B1467" s="10"/>
      <c r="C1467" s="12"/>
      <c r="D1467" s="12"/>
      <c r="E1467" s="22">
        <f t="shared" si="25"/>
        <v>0</v>
      </c>
      <c r="F1467" s="23" t="e">
        <f>VLOOKUP((HLOOKUP(D1467,Code!$B$3:'Code'!$AE$4,2,TRUE)),Code!$C$13:$I$43,(HLOOKUP(E1467,Code!$B$8:$G$9,2,TRUE)),TRUE)</f>
        <v>#N/A</v>
      </c>
      <c r="G1467" s="23" t="e">
        <f>Table1[[#This Row],[Non-HDL-C]]-(Table1[[#This Row],[Triglycerides]]/Table1[[#This Row],[Factor]])</f>
        <v>#N/A</v>
      </c>
    </row>
    <row r="1468" spans="2:7" x14ac:dyDescent="0.25">
      <c r="B1468" s="10"/>
      <c r="C1468" s="12"/>
      <c r="D1468" s="12"/>
      <c r="E1468" s="22">
        <f t="shared" si="25"/>
        <v>0</v>
      </c>
      <c r="F1468" s="23" t="e">
        <f>VLOOKUP((HLOOKUP(D1468,Code!$B$3:'Code'!$AE$4,2,TRUE)),Code!$C$13:$I$43,(HLOOKUP(E1468,Code!$B$8:$G$9,2,TRUE)),TRUE)</f>
        <v>#N/A</v>
      </c>
      <c r="G1468" s="23" t="e">
        <f>Table1[[#This Row],[Non-HDL-C]]-(Table1[[#This Row],[Triglycerides]]/Table1[[#This Row],[Factor]])</f>
        <v>#N/A</v>
      </c>
    </row>
    <row r="1469" spans="2:7" x14ac:dyDescent="0.25">
      <c r="B1469" s="10"/>
      <c r="C1469" s="12"/>
      <c r="D1469" s="12"/>
      <c r="E1469" s="22">
        <f t="shared" si="25"/>
        <v>0</v>
      </c>
      <c r="F1469" s="23" t="e">
        <f>VLOOKUP((HLOOKUP(D1469,Code!$B$3:'Code'!$AE$4,2,TRUE)),Code!$C$13:$I$43,(HLOOKUP(E1469,Code!$B$8:$G$9,2,TRUE)),TRUE)</f>
        <v>#N/A</v>
      </c>
      <c r="G1469" s="23" t="e">
        <f>Table1[[#This Row],[Non-HDL-C]]-(Table1[[#This Row],[Triglycerides]]/Table1[[#This Row],[Factor]])</f>
        <v>#N/A</v>
      </c>
    </row>
    <row r="1470" spans="2:7" x14ac:dyDescent="0.25">
      <c r="B1470" s="10"/>
      <c r="C1470" s="12"/>
      <c r="D1470" s="12"/>
      <c r="E1470" s="22">
        <f t="shared" si="25"/>
        <v>0</v>
      </c>
      <c r="F1470" s="23" t="e">
        <f>VLOOKUP((HLOOKUP(D1470,Code!$B$3:'Code'!$AE$4,2,TRUE)),Code!$C$13:$I$43,(HLOOKUP(E1470,Code!$B$8:$G$9,2,TRUE)),TRUE)</f>
        <v>#N/A</v>
      </c>
      <c r="G1470" s="23" t="e">
        <f>Table1[[#This Row],[Non-HDL-C]]-(Table1[[#This Row],[Triglycerides]]/Table1[[#This Row],[Factor]])</f>
        <v>#N/A</v>
      </c>
    </row>
    <row r="1471" spans="2:7" x14ac:dyDescent="0.25">
      <c r="B1471" s="10"/>
      <c r="C1471" s="12"/>
      <c r="D1471" s="12"/>
      <c r="E1471" s="22">
        <f t="shared" si="25"/>
        <v>0</v>
      </c>
      <c r="F1471" s="23" t="e">
        <f>VLOOKUP((HLOOKUP(D1471,Code!$B$3:'Code'!$AE$4,2,TRUE)),Code!$C$13:$I$43,(HLOOKUP(E1471,Code!$B$8:$G$9,2,TRUE)),TRUE)</f>
        <v>#N/A</v>
      </c>
      <c r="G1471" s="23" t="e">
        <f>Table1[[#This Row],[Non-HDL-C]]-(Table1[[#This Row],[Triglycerides]]/Table1[[#This Row],[Factor]])</f>
        <v>#N/A</v>
      </c>
    </row>
    <row r="1472" spans="2:7" x14ac:dyDescent="0.25">
      <c r="B1472" s="10"/>
      <c r="C1472" s="12"/>
      <c r="D1472" s="12"/>
      <c r="E1472" s="22">
        <f t="shared" si="25"/>
        <v>0</v>
      </c>
      <c r="F1472" s="23" t="e">
        <f>VLOOKUP((HLOOKUP(D1472,Code!$B$3:'Code'!$AE$4,2,TRUE)),Code!$C$13:$I$43,(HLOOKUP(E1472,Code!$B$8:$G$9,2,TRUE)),TRUE)</f>
        <v>#N/A</v>
      </c>
      <c r="G1472" s="23" t="e">
        <f>Table1[[#This Row],[Non-HDL-C]]-(Table1[[#This Row],[Triglycerides]]/Table1[[#This Row],[Factor]])</f>
        <v>#N/A</v>
      </c>
    </row>
    <row r="1473" spans="2:7" x14ac:dyDescent="0.25">
      <c r="B1473" s="10"/>
      <c r="C1473" s="12"/>
      <c r="D1473" s="12"/>
      <c r="E1473" s="22">
        <f t="shared" si="25"/>
        <v>0</v>
      </c>
      <c r="F1473" s="23" t="e">
        <f>VLOOKUP((HLOOKUP(D1473,Code!$B$3:'Code'!$AE$4,2,TRUE)),Code!$C$13:$I$43,(HLOOKUP(E1473,Code!$B$8:$G$9,2,TRUE)),TRUE)</f>
        <v>#N/A</v>
      </c>
      <c r="G1473" s="23" t="e">
        <f>Table1[[#This Row],[Non-HDL-C]]-(Table1[[#This Row],[Triglycerides]]/Table1[[#This Row],[Factor]])</f>
        <v>#N/A</v>
      </c>
    </row>
    <row r="1474" spans="2:7" x14ac:dyDescent="0.25">
      <c r="B1474" s="10"/>
      <c r="C1474" s="12"/>
      <c r="D1474" s="12"/>
      <c r="E1474" s="22">
        <f t="shared" si="25"/>
        <v>0</v>
      </c>
      <c r="F1474" s="23" t="e">
        <f>VLOOKUP((HLOOKUP(D1474,Code!$B$3:'Code'!$AE$4,2,TRUE)),Code!$C$13:$I$43,(HLOOKUP(E1474,Code!$B$8:$G$9,2,TRUE)),TRUE)</f>
        <v>#N/A</v>
      </c>
      <c r="G1474" s="23" t="e">
        <f>Table1[[#This Row],[Non-HDL-C]]-(Table1[[#This Row],[Triglycerides]]/Table1[[#This Row],[Factor]])</f>
        <v>#N/A</v>
      </c>
    </row>
    <row r="1475" spans="2:7" x14ac:dyDescent="0.25">
      <c r="B1475" s="10"/>
      <c r="C1475" s="12"/>
      <c r="D1475" s="12"/>
      <c r="E1475" s="22">
        <f t="shared" si="25"/>
        <v>0</v>
      </c>
      <c r="F1475" s="23" t="e">
        <f>VLOOKUP((HLOOKUP(D1475,Code!$B$3:'Code'!$AE$4,2,TRUE)),Code!$C$13:$I$43,(HLOOKUP(E1475,Code!$B$8:$G$9,2,TRUE)),TRUE)</f>
        <v>#N/A</v>
      </c>
      <c r="G1475" s="23" t="e">
        <f>Table1[[#This Row],[Non-HDL-C]]-(Table1[[#This Row],[Triglycerides]]/Table1[[#This Row],[Factor]])</f>
        <v>#N/A</v>
      </c>
    </row>
    <row r="1476" spans="2:7" x14ac:dyDescent="0.25">
      <c r="B1476" s="10"/>
      <c r="C1476" s="12"/>
      <c r="D1476" s="12"/>
      <c r="E1476" s="22">
        <f t="shared" si="25"/>
        <v>0</v>
      </c>
      <c r="F1476" s="23" t="e">
        <f>VLOOKUP((HLOOKUP(D1476,Code!$B$3:'Code'!$AE$4,2,TRUE)),Code!$C$13:$I$43,(HLOOKUP(E1476,Code!$B$8:$G$9,2,TRUE)),TRUE)</f>
        <v>#N/A</v>
      </c>
      <c r="G1476" s="23" t="e">
        <f>Table1[[#This Row],[Non-HDL-C]]-(Table1[[#This Row],[Triglycerides]]/Table1[[#This Row],[Factor]])</f>
        <v>#N/A</v>
      </c>
    </row>
    <row r="1477" spans="2:7" x14ac:dyDescent="0.25">
      <c r="B1477" s="10"/>
      <c r="C1477" s="12"/>
      <c r="D1477" s="12"/>
      <c r="E1477" s="22">
        <f t="shared" si="25"/>
        <v>0</v>
      </c>
      <c r="F1477" s="23" t="e">
        <f>VLOOKUP((HLOOKUP(D1477,Code!$B$3:'Code'!$AE$4,2,TRUE)),Code!$C$13:$I$43,(HLOOKUP(E1477,Code!$B$8:$G$9,2,TRUE)),TRUE)</f>
        <v>#N/A</v>
      </c>
      <c r="G1477" s="23" t="e">
        <f>Table1[[#This Row],[Non-HDL-C]]-(Table1[[#This Row],[Triglycerides]]/Table1[[#This Row],[Factor]])</f>
        <v>#N/A</v>
      </c>
    </row>
    <row r="1478" spans="2:7" x14ac:dyDescent="0.25">
      <c r="B1478" s="10"/>
      <c r="C1478" s="12"/>
      <c r="D1478" s="12"/>
      <c r="E1478" s="22">
        <f t="shared" si="25"/>
        <v>0</v>
      </c>
      <c r="F1478" s="23" t="e">
        <f>VLOOKUP((HLOOKUP(D1478,Code!$B$3:'Code'!$AE$4,2,TRUE)),Code!$C$13:$I$43,(HLOOKUP(E1478,Code!$B$8:$G$9,2,TRUE)),TRUE)</f>
        <v>#N/A</v>
      </c>
      <c r="G1478" s="23" t="e">
        <f>Table1[[#This Row],[Non-HDL-C]]-(Table1[[#This Row],[Triglycerides]]/Table1[[#This Row],[Factor]])</f>
        <v>#N/A</v>
      </c>
    </row>
    <row r="1479" spans="2:7" x14ac:dyDescent="0.25">
      <c r="B1479" s="10"/>
      <c r="C1479" s="12"/>
      <c r="D1479" s="12"/>
      <c r="E1479" s="22">
        <f t="shared" si="25"/>
        <v>0</v>
      </c>
      <c r="F1479" s="23" t="e">
        <f>VLOOKUP((HLOOKUP(D1479,Code!$B$3:'Code'!$AE$4,2,TRUE)),Code!$C$13:$I$43,(HLOOKUP(E1479,Code!$B$8:$G$9,2,TRUE)),TRUE)</f>
        <v>#N/A</v>
      </c>
      <c r="G1479" s="23" t="e">
        <f>Table1[[#This Row],[Non-HDL-C]]-(Table1[[#This Row],[Triglycerides]]/Table1[[#This Row],[Factor]])</f>
        <v>#N/A</v>
      </c>
    </row>
    <row r="1480" spans="2:7" x14ac:dyDescent="0.25">
      <c r="B1480" s="10"/>
      <c r="C1480" s="12"/>
      <c r="D1480" s="12"/>
      <c r="E1480" s="22">
        <f t="shared" si="25"/>
        <v>0</v>
      </c>
      <c r="F1480" s="23" t="e">
        <f>VLOOKUP((HLOOKUP(D1480,Code!$B$3:'Code'!$AE$4,2,TRUE)),Code!$C$13:$I$43,(HLOOKUP(E1480,Code!$B$8:$G$9,2,TRUE)),TRUE)</f>
        <v>#N/A</v>
      </c>
      <c r="G1480" s="23" t="e">
        <f>Table1[[#This Row],[Non-HDL-C]]-(Table1[[#This Row],[Triglycerides]]/Table1[[#This Row],[Factor]])</f>
        <v>#N/A</v>
      </c>
    </row>
    <row r="1481" spans="2:7" x14ac:dyDescent="0.25">
      <c r="B1481" s="10"/>
      <c r="C1481" s="12"/>
      <c r="D1481" s="12"/>
      <c r="E1481" s="22">
        <f t="shared" si="25"/>
        <v>0</v>
      </c>
      <c r="F1481" s="23" t="e">
        <f>VLOOKUP((HLOOKUP(D1481,Code!$B$3:'Code'!$AE$4,2,TRUE)),Code!$C$13:$I$43,(HLOOKUP(E1481,Code!$B$8:$G$9,2,TRUE)),TRUE)</f>
        <v>#N/A</v>
      </c>
      <c r="G1481" s="23" t="e">
        <f>Table1[[#This Row],[Non-HDL-C]]-(Table1[[#This Row],[Triglycerides]]/Table1[[#This Row],[Factor]])</f>
        <v>#N/A</v>
      </c>
    </row>
    <row r="1482" spans="2:7" x14ac:dyDescent="0.25">
      <c r="B1482" s="10"/>
      <c r="C1482" s="12"/>
      <c r="D1482" s="12"/>
      <c r="E1482" s="22">
        <f t="shared" si="25"/>
        <v>0</v>
      </c>
      <c r="F1482" s="23" t="e">
        <f>VLOOKUP((HLOOKUP(D1482,Code!$B$3:'Code'!$AE$4,2,TRUE)),Code!$C$13:$I$43,(HLOOKUP(E1482,Code!$B$8:$G$9,2,TRUE)),TRUE)</f>
        <v>#N/A</v>
      </c>
      <c r="G1482" s="23" t="e">
        <f>Table1[[#This Row],[Non-HDL-C]]-(Table1[[#This Row],[Triglycerides]]/Table1[[#This Row],[Factor]])</f>
        <v>#N/A</v>
      </c>
    </row>
    <row r="1483" spans="2:7" x14ac:dyDescent="0.25">
      <c r="B1483" s="10"/>
      <c r="C1483" s="12"/>
      <c r="D1483" s="12"/>
      <c r="E1483" s="22">
        <f t="shared" si="25"/>
        <v>0</v>
      </c>
      <c r="F1483" s="23" t="e">
        <f>VLOOKUP((HLOOKUP(D1483,Code!$B$3:'Code'!$AE$4,2,TRUE)),Code!$C$13:$I$43,(HLOOKUP(E1483,Code!$B$8:$G$9,2,TRUE)),TRUE)</f>
        <v>#N/A</v>
      </c>
      <c r="G1483" s="23" t="e">
        <f>Table1[[#This Row],[Non-HDL-C]]-(Table1[[#This Row],[Triglycerides]]/Table1[[#This Row],[Factor]])</f>
        <v>#N/A</v>
      </c>
    </row>
    <row r="1484" spans="2:7" x14ac:dyDescent="0.25">
      <c r="B1484" s="10"/>
      <c r="C1484" s="12"/>
      <c r="D1484" s="12"/>
      <c r="E1484" s="22">
        <f t="shared" si="25"/>
        <v>0</v>
      </c>
      <c r="F1484" s="23" t="e">
        <f>VLOOKUP((HLOOKUP(D1484,Code!$B$3:'Code'!$AE$4,2,TRUE)),Code!$C$13:$I$43,(HLOOKUP(E1484,Code!$B$8:$G$9,2,TRUE)),TRUE)</f>
        <v>#N/A</v>
      </c>
      <c r="G1484" s="23" t="e">
        <f>Table1[[#This Row],[Non-HDL-C]]-(Table1[[#This Row],[Triglycerides]]/Table1[[#This Row],[Factor]])</f>
        <v>#N/A</v>
      </c>
    </row>
    <row r="1485" spans="2:7" x14ac:dyDescent="0.25">
      <c r="B1485" s="10"/>
      <c r="C1485" s="12"/>
      <c r="D1485" s="12"/>
      <c r="E1485" s="22">
        <f t="shared" si="25"/>
        <v>0</v>
      </c>
      <c r="F1485" s="23" t="e">
        <f>VLOOKUP((HLOOKUP(D1485,Code!$B$3:'Code'!$AE$4,2,TRUE)),Code!$C$13:$I$43,(HLOOKUP(E1485,Code!$B$8:$G$9,2,TRUE)),TRUE)</f>
        <v>#N/A</v>
      </c>
      <c r="G1485" s="23" t="e">
        <f>Table1[[#This Row],[Non-HDL-C]]-(Table1[[#This Row],[Triglycerides]]/Table1[[#This Row],[Factor]])</f>
        <v>#N/A</v>
      </c>
    </row>
    <row r="1486" spans="2:7" x14ac:dyDescent="0.25">
      <c r="B1486" s="10"/>
      <c r="C1486" s="12"/>
      <c r="D1486" s="12"/>
      <c r="E1486" s="22">
        <f t="shared" si="25"/>
        <v>0</v>
      </c>
      <c r="F1486" s="23" t="e">
        <f>VLOOKUP((HLOOKUP(D1486,Code!$B$3:'Code'!$AE$4,2,TRUE)),Code!$C$13:$I$43,(HLOOKUP(E1486,Code!$B$8:$G$9,2,TRUE)),TRUE)</f>
        <v>#N/A</v>
      </c>
      <c r="G1486" s="23" t="e">
        <f>Table1[[#This Row],[Non-HDL-C]]-(Table1[[#This Row],[Triglycerides]]/Table1[[#This Row],[Factor]])</f>
        <v>#N/A</v>
      </c>
    </row>
    <row r="1487" spans="2:7" x14ac:dyDescent="0.25">
      <c r="B1487" s="10"/>
      <c r="C1487" s="12"/>
      <c r="D1487" s="12"/>
      <c r="E1487" s="22">
        <f t="shared" si="25"/>
        <v>0</v>
      </c>
      <c r="F1487" s="23" t="e">
        <f>VLOOKUP((HLOOKUP(D1487,Code!$B$3:'Code'!$AE$4,2,TRUE)),Code!$C$13:$I$43,(HLOOKUP(E1487,Code!$B$8:$G$9,2,TRUE)),TRUE)</f>
        <v>#N/A</v>
      </c>
      <c r="G1487" s="23" t="e">
        <f>Table1[[#This Row],[Non-HDL-C]]-(Table1[[#This Row],[Triglycerides]]/Table1[[#This Row],[Factor]])</f>
        <v>#N/A</v>
      </c>
    </row>
    <row r="1488" spans="2:7" x14ac:dyDescent="0.25">
      <c r="B1488" s="10"/>
      <c r="C1488" s="12"/>
      <c r="D1488" s="12"/>
      <c r="E1488" s="22">
        <f t="shared" si="25"/>
        <v>0</v>
      </c>
      <c r="F1488" s="23" t="e">
        <f>VLOOKUP((HLOOKUP(D1488,Code!$B$3:'Code'!$AE$4,2,TRUE)),Code!$C$13:$I$43,(HLOOKUP(E1488,Code!$B$8:$G$9,2,TRUE)),TRUE)</f>
        <v>#N/A</v>
      </c>
      <c r="G1488" s="23" t="e">
        <f>Table1[[#This Row],[Non-HDL-C]]-(Table1[[#This Row],[Triglycerides]]/Table1[[#This Row],[Factor]])</f>
        <v>#N/A</v>
      </c>
    </row>
    <row r="1489" spans="2:7" x14ac:dyDescent="0.25">
      <c r="B1489" s="10"/>
      <c r="C1489" s="12"/>
      <c r="D1489" s="12"/>
      <c r="E1489" s="22">
        <f t="shared" si="25"/>
        <v>0</v>
      </c>
      <c r="F1489" s="23" t="e">
        <f>VLOOKUP((HLOOKUP(D1489,Code!$B$3:'Code'!$AE$4,2,TRUE)),Code!$C$13:$I$43,(HLOOKUP(E1489,Code!$B$8:$G$9,2,TRUE)),TRUE)</f>
        <v>#N/A</v>
      </c>
      <c r="G1489" s="23" t="e">
        <f>Table1[[#This Row],[Non-HDL-C]]-(Table1[[#This Row],[Triglycerides]]/Table1[[#This Row],[Factor]])</f>
        <v>#N/A</v>
      </c>
    </row>
    <row r="1490" spans="2:7" x14ac:dyDescent="0.25">
      <c r="B1490" s="10"/>
      <c r="C1490" s="12"/>
      <c r="D1490" s="12"/>
      <c r="E1490" s="22">
        <f t="shared" si="25"/>
        <v>0</v>
      </c>
      <c r="F1490" s="23" t="e">
        <f>VLOOKUP((HLOOKUP(D1490,Code!$B$3:'Code'!$AE$4,2,TRUE)),Code!$C$13:$I$43,(HLOOKUP(E1490,Code!$B$8:$G$9,2,TRUE)),TRUE)</f>
        <v>#N/A</v>
      </c>
      <c r="G1490" s="23" t="e">
        <f>Table1[[#This Row],[Non-HDL-C]]-(Table1[[#This Row],[Triglycerides]]/Table1[[#This Row],[Factor]])</f>
        <v>#N/A</v>
      </c>
    </row>
    <row r="1491" spans="2:7" x14ac:dyDescent="0.25">
      <c r="B1491" s="10"/>
      <c r="C1491" s="12"/>
      <c r="D1491" s="12"/>
      <c r="E1491" s="22">
        <f t="shared" si="25"/>
        <v>0</v>
      </c>
      <c r="F1491" s="23" t="e">
        <f>VLOOKUP((HLOOKUP(D1491,Code!$B$3:'Code'!$AE$4,2,TRUE)),Code!$C$13:$I$43,(HLOOKUP(E1491,Code!$B$8:$G$9,2,TRUE)),TRUE)</f>
        <v>#N/A</v>
      </c>
      <c r="G1491" s="23" t="e">
        <f>Table1[[#This Row],[Non-HDL-C]]-(Table1[[#This Row],[Triglycerides]]/Table1[[#This Row],[Factor]])</f>
        <v>#N/A</v>
      </c>
    </row>
    <row r="1492" spans="2:7" x14ac:dyDescent="0.25">
      <c r="B1492" s="10"/>
      <c r="C1492" s="12"/>
      <c r="D1492" s="12"/>
      <c r="E1492" s="22">
        <f t="shared" si="25"/>
        <v>0</v>
      </c>
      <c r="F1492" s="23" t="e">
        <f>VLOOKUP((HLOOKUP(D1492,Code!$B$3:'Code'!$AE$4,2,TRUE)),Code!$C$13:$I$43,(HLOOKUP(E1492,Code!$B$8:$G$9,2,TRUE)),TRUE)</f>
        <v>#N/A</v>
      </c>
      <c r="G1492" s="23" t="e">
        <f>Table1[[#This Row],[Non-HDL-C]]-(Table1[[#This Row],[Triglycerides]]/Table1[[#This Row],[Factor]])</f>
        <v>#N/A</v>
      </c>
    </row>
    <row r="1493" spans="2:7" x14ac:dyDescent="0.25">
      <c r="B1493" s="10"/>
      <c r="C1493" s="12"/>
      <c r="D1493" s="12"/>
      <c r="E1493" s="22">
        <f t="shared" si="25"/>
        <v>0</v>
      </c>
      <c r="F1493" s="23" t="e">
        <f>VLOOKUP((HLOOKUP(D1493,Code!$B$3:'Code'!$AE$4,2,TRUE)),Code!$C$13:$I$43,(HLOOKUP(E1493,Code!$B$8:$G$9,2,TRUE)),TRUE)</f>
        <v>#N/A</v>
      </c>
      <c r="G1493" s="23" t="e">
        <f>Table1[[#This Row],[Non-HDL-C]]-(Table1[[#This Row],[Triglycerides]]/Table1[[#This Row],[Factor]])</f>
        <v>#N/A</v>
      </c>
    </row>
    <row r="1494" spans="2:7" x14ac:dyDescent="0.25">
      <c r="B1494" s="10"/>
      <c r="C1494" s="12"/>
      <c r="D1494" s="12"/>
      <c r="E1494" s="22">
        <f t="shared" si="25"/>
        <v>0</v>
      </c>
      <c r="F1494" s="23" t="e">
        <f>VLOOKUP((HLOOKUP(D1494,Code!$B$3:'Code'!$AE$4,2,TRUE)),Code!$C$13:$I$43,(HLOOKUP(E1494,Code!$B$8:$G$9,2,TRUE)),TRUE)</f>
        <v>#N/A</v>
      </c>
      <c r="G1494" s="23" t="e">
        <f>Table1[[#This Row],[Non-HDL-C]]-(Table1[[#This Row],[Triglycerides]]/Table1[[#This Row],[Factor]])</f>
        <v>#N/A</v>
      </c>
    </row>
    <row r="1495" spans="2:7" x14ac:dyDescent="0.25">
      <c r="B1495" s="10"/>
      <c r="C1495" s="12"/>
      <c r="D1495" s="12"/>
      <c r="E1495" s="22">
        <f t="shared" si="25"/>
        <v>0</v>
      </c>
      <c r="F1495" s="23" t="e">
        <f>VLOOKUP((HLOOKUP(D1495,Code!$B$3:'Code'!$AE$4,2,TRUE)),Code!$C$13:$I$43,(HLOOKUP(E1495,Code!$B$8:$G$9,2,TRUE)),TRUE)</f>
        <v>#N/A</v>
      </c>
      <c r="G1495" s="23" t="e">
        <f>Table1[[#This Row],[Non-HDL-C]]-(Table1[[#This Row],[Triglycerides]]/Table1[[#This Row],[Factor]])</f>
        <v>#N/A</v>
      </c>
    </row>
    <row r="1496" spans="2:7" x14ac:dyDescent="0.25">
      <c r="B1496" s="10"/>
      <c r="C1496" s="12"/>
      <c r="D1496" s="12"/>
      <c r="E1496" s="22">
        <f t="shared" si="25"/>
        <v>0</v>
      </c>
      <c r="F1496" s="23" t="e">
        <f>VLOOKUP((HLOOKUP(D1496,Code!$B$3:'Code'!$AE$4,2,TRUE)),Code!$C$13:$I$43,(HLOOKUP(E1496,Code!$B$8:$G$9,2,TRUE)),TRUE)</f>
        <v>#N/A</v>
      </c>
      <c r="G1496" s="23" t="e">
        <f>Table1[[#This Row],[Non-HDL-C]]-(Table1[[#This Row],[Triglycerides]]/Table1[[#This Row],[Factor]])</f>
        <v>#N/A</v>
      </c>
    </row>
    <row r="1497" spans="2:7" x14ac:dyDescent="0.25">
      <c r="B1497" s="10"/>
      <c r="C1497" s="12"/>
      <c r="D1497" s="12"/>
      <c r="E1497" s="22">
        <f t="shared" si="25"/>
        <v>0</v>
      </c>
      <c r="F1497" s="23" t="e">
        <f>VLOOKUP((HLOOKUP(D1497,Code!$B$3:'Code'!$AE$4,2,TRUE)),Code!$C$13:$I$43,(HLOOKUP(E1497,Code!$B$8:$G$9,2,TRUE)),TRUE)</f>
        <v>#N/A</v>
      </c>
      <c r="G1497" s="23" t="e">
        <f>Table1[[#This Row],[Non-HDL-C]]-(Table1[[#This Row],[Triglycerides]]/Table1[[#This Row],[Factor]])</f>
        <v>#N/A</v>
      </c>
    </row>
    <row r="1498" spans="2:7" x14ac:dyDescent="0.25">
      <c r="B1498" s="10"/>
      <c r="C1498" s="12"/>
      <c r="D1498" s="12"/>
      <c r="E1498" s="22">
        <f t="shared" si="25"/>
        <v>0</v>
      </c>
      <c r="F1498" s="23" t="e">
        <f>VLOOKUP((HLOOKUP(D1498,Code!$B$3:'Code'!$AE$4,2,TRUE)),Code!$C$13:$I$43,(HLOOKUP(E1498,Code!$B$8:$G$9,2,TRUE)),TRUE)</f>
        <v>#N/A</v>
      </c>
      <c r="G1498" s="23" t="e">
        <f>Table1[[#This Row],[Non-HDL-C]]-(Table1[[#This Row],[Triglycerides]]/Table1[[#This Row],[Factor]])</f>
        <v>#N/A</v>
      </c>
    </row>
    <row r="1499" spans="2:7" x14ac:dyDescent="0.25">
      <c r="B1499" s="10"/>
      <c r="C1499" s="12"/>
      <c r="D1499" s="12"/>
      <c r="E1499" s="22">
        <f t="shared" si="25"/>
        <v>0</v>
      </c>
      <c r="F1499" s="23" t="e">
        <f>VLOOKUP((HLOOKUP(D1499,Code!$B$3:'Code'!$AE$4,2,TRUE)),Code!$C$13:$I$43,(HLOOKUP(E1499,Code!$B$8:$G$9,2,TRUE)),TRUE)</f>
        <v>#N/A</v>
      </c>
      <c r="G1499" s="23" t="e">
        <f>Table1[[#This Row],[Non-HDL-C]]-(Table1[[#This Row],[Triglycerides]]/Table1[[#This Row],[Factor]])</f>
        <v>#N/A</v>
      </c>
    </row>
    <row r="1500" spans="2:7" x14ac:dyDescent="0.25">
      <c r="B1500" s="10"/>
      <c r="C1500" s="12"/>
      <c r="D1500" s="12"/>
      <c r="E1500" s="22">
        <f t="shared" si="25"/>
        <v>0</v>
      </c>
      <c r="F1500" s="23" t="e">
        <f>VLOOKUP((HLOOKUP(D1500,Code!$B$3:'Code'!$AE$4,2,TRUE)),Code!$C$13:$I$43,(HLOOKUP(E1500,Code!$B$8:$G$9,2,TRUE)),TRUE)</f>
        <v>#N/A</v>
      </c>
      <c r="G1500" s="23" t="e">
        <f>Table1[[#This Row],[Non-HDL-C]]-(Table1[[#This Row],[Triglycerides]]/Table1[[#This Row],[Factor]])</f>
        <v>#N/A</v>
      </c>
    </row>
    <row r="1501" spans="2:7" x14ac:dyDescent="0.25">
      <c r="B1501" s="10"/>
      <c r="C1501" s="12"/>
      <c r="D1501" s="12"/>
      <c r="E1501" s="22">
        <f t="shared" si="25"/>
        <v>0</v>
      </c>
      <c r="F1501" s="23" t="e">
        <f>VLOOKUP((HLOOKUP(D1501,Code!$B$3:'Code'!$AE$4,2,TRUE)),Code!$C$13:$I$43,(HLOOKUP(E1501,Code!$B$8:$G$9,2,TRUE)),TRUE)</f>
        <v>#N/A</v>
      </c>
      <c r="G1501" s="23" t="e">
        <f>Table1[[#This Row],[Non-HDL-C]]-(Table1[[#This Row],[Triglycerides]]/Table1[[#This Row],[Factor]])</f>
        <v>#N/A</v>
      </c>
    </row>
    <row r="1502" spans="2:7" x14ac:dyDescent="0.25">
      <c r="B1502" s="10"/>
      <c r="C1502" s="12"/>
      <c r="D1502" s="12"/>
      <c r="E1502" s="22">
        <f t="shared" si="25"/>
        <v>0</v>
      </c>
      <c r="F1502" s="23" t="e">
        <f>VLOOKUP((HLOOKUP(D1502,Code!$B$3:'Code'!$AE$4,2,TRUE)),Code!$C$13:$I$43,(HLOOKUP(E1502,Code!$B$8:$G$9,2,TRUE)),TRUE)</f>
        <v>#N/A</v>
      </c>
      <c r="G1502" s="23" t="e">
        <f>Table1[[#This Row],[Non-HDL-C]]-(Table1[[#This Row],[Triglycerides]]/Table1[[#This Row],[Factor]])</f>
        <v>#N/A</v>
      </c>
    </row>
    <row r="1503" spans="2:7" x14ac:dyDescent="0.25">
      <c r="B1503" s="10"/>
      <c r="C1503" s="12"/>
      <c r="D1503" s="12"/>
      <c r="E1503" s="22">
        <f t="shared" si="25"/>
        <v>0</v>
      </c>
      <c r="F1503" s="23" t="e">
        <f>VLOOKUP((HLOOKUP(D1503,Code!$B$3:'Code'!$AE$4,2,TRUE)),Code!$C$13:$I$43,(HLOOKUP(E1503,Code!$B$8:$G$9,2,TRUE)),TRUE)</f>
        <v>#N/A</v>
      </c>
      <c r="G1503" s="23" t="e">
        <f>Table1[[#This Row],[Non-HDL-C]]-(Table1[[#This Row],[Triglycerides]]/Table1[[#This Row],[Factor]])</f>
        <v>#N/A</v>
      </c>
    </row>
    <row r="1504" spans="2:7" x14ac:dyDescent="0.25">
      <c r="B1504" s="10"/>
      <c r="C1504" s="12"/>
      <c r="D1504" s="12"/>
      <c r="E1504" s="22">
        <f t="shared" si="25"/>
        <v>0</v>
      </c>
      <c r="F1504" s="23" t="e">
        <f>VLOOKUP((HLOOKUP(D1504,Code!$B$3:'Code'!$AE$4,2,TRUE)),Code!$C$13:$I$43,(HLOOKUP(E1504,Code!$B$8:$G$9,2,TRUE)),TRUE)</f>
        <v>#N/A</v>
      </c>
      <c r="G1504" s="23" t="e">
        <f>Table1[[#This Row],[Non-HDL-C]]-(Table1[[#This Row],[Triglycerides]]/Table1[[#This Row],[Factor]])</f>
        <v>#N/A</v>
      </c>
    </row>
    <row r="1505" spans="2:7" x14ac:dyDescent="0.25">
      <c r="B1505" s="10"/>
      <c r="C1505" s="12"/>
      <c r="D1505" s="12"/>
      <c r="E1505" s="22">
        <f t="shared" si="25"/>
        <v>0</v>
      </c>
      <c r="F1505" s="23" t="e">
        <f>VLOOKUP((HLOOKUP(D1505,Code!$B$3:'Code'!$AE$4,2,TRUE)),Code!$C$13:$I$43,(HLOOKUP(E1505,Code!$B$8:$G$9,2,TRUE)),TRUE)</f>
        <v>#N/A</v>
      </c>
      <c r="G1505" s="23" t="e">
        <f>Table1[[#This Row],[Non-HDL-C]]-(Table1[[#This Row],[Triglycerides]]/Table1[[#This Row],[Factor]])</f>
        <v>#N/A</v>
      </c>
    </row>
    <row r="1506" spans="2:7" x14ac:dyDescent="0.25">
      <c r="B1506" s="10"/>
      <c r="C1506" s="12"/>
      <c r="D1506" s="12"/>
      <c r="E1506" s="22">
        <f t="shared" si="25"/>
        <v>0</v>
      </c>
      <c r="F1506" s="23" t="e">
        <f>VLOOKUP((HLOOKUP(D1506,Code!$B$3:'Code'!$AE$4,2,TRUE)),Code!$C$13:$I$43,(HLOOKUP(E1506,Code!$B$8:$G$9,2,TRUE)),TRUE)</f>
        <v>#N/A</v>
      </c>
      <c r="G1506" s="23" t="e">
        <f>Table1[[#This Row],[Non-HDL-C]]-(Table1[[#This Row],[Triglycerides]]/Table1[[#This Row],[Factor]])</f>
        <v>#N/A</v>
      </c>
    </row>
    <row r="1507" spans="2:7" x14ac:dyDescent="0.25">
      <c r="B1507" s="10"/>
      <c r="C1507" s="12"/>
      <c r="D1507" s="12"/>
      <c r="E1507" s="22">
        <f t="shared" si="25"/>
        <v>0</v>
      </c>
      <c r="F1507" s="23" t="e">
        <f>VLOOKUP((HLOOKUP(D1507,Code!$B$3:'Code'!$AE$4,2,TRUE)),Code!$C$13:$I$43,(HLOOKUP(E1507,Code!$B$8:$G$9,2,TRUE)),TRUE)</f>
        <v>#N/A</v>
      </c>
      <c r="G1507" s="23" t="e">
        <f>Table1[[#This Row],[Non-HDL-C]]-(Table1[[#This Row],[Triglycerides]]/Table1[[#This Row],[Factor]])</f>
        <v>#N/A</v>
      </c>
    </row>
    <row r="1508" spans="2:7" x14ac:dyDescent="0.25">
      <c r="B1508" s="10"/>
      <c r="C1508" s="12"/>
      <c r="D1508" s="12"/>
      <c r="E1508" s="22">
        <f t="shared" si="25"/>
        <v>0</v>
      </c>
      <c r="F1508" s="23" t="e">
        <f>VLOOKUP((HLOOKUP(D1508,Code!$B$3:'Code'!$AE$4,2,TRUE)),Code!$C$13:$I$43,(HLOOKUP(E1508,Code!$B$8:$G$9,2,TRUE)),TRUE)</f>
        <v>#N/A</v>
      </c>
      <c r="G1508" s="23" t="e">
        <f>Table1[[#This Row],[Non-HDL-C]]-(Table1[[#This Row],[Triglycerides]]/Table1[[#This Row],[Factor]])</f>
        <v>#N/A</v>
      </c>
    </row>
    <row r="1509" spans="2:7" x14ac:dyDescent="0.25">
      <c r="B1509" s="10"/>
      <c r="C1509" s="12"/>
      <c r="D1509" s="12"/>
      <c r="E1509" s="22">
        <f t="shared" si="25"/>
        <v>0</v>
      </c>
      <c r="F1509" s="23" t="e">
        <f>VLOOKUP((HLOOKUP(D1509,Code!$B$3:'Code'!$AE$4,2,TRUE)),Code!$C$13:$I$43,(HLOOKUP(E1509,Code!$B$8:$G$9,2,TRUE)),TRUE)</f>
        <v>#N/A</v>
      </c>
      <c r="G1509" s="23" t="e">
        <f>Table1[[#This Row],[Non-HDL-C]]-(Table1[[#This Row],[Triglycerides]]/Table1[[#This Row],[Factor]])</f>
        <v>#N/A</v>
      </c>
    </row>
    <row r="1510" spans="2:7" x14ac:dyDescent="0.25">
      <c r="B1510" s="10"/>
      <c r="C1510" s="12"/>
      <c r="D1510" s="12"/>
      <c r="E1510" s="22">
        <f t="shared" si="25"/>
        <v>0</v>
      </c>
      <c r="F1510" s="23" t="e">
        <f>VLOOKUP((HLOOKUP(D1510,Code!$B$3:'Code'!$AE$4,2,TRUE)),Code!$C$13:$I$43,(HLOOKUP(E1510,Code!$B$8:$G$9,2,TRUE)),TRUE)</f>
        <v>#N/A</v>
      </c>
      <c r="G1510" s="23" t="e">
        <f>Table1[[#This Row],[Non-HDL-C]]-(Table1[[#This Row],[Triglycerides]]/Table1[[#This Row],[Factor]])</f>
        <v>#N/A</v>
      </c>
    </row>
    <row r="1511" spans="2:7" x14ac:dyDescent="0.25">
      <c r="B1511" s="10"/>
      <c r="C1511" s="12"/>
      <c r="D1511" s="12"/>
      <c r="E1511" s="22">
        <f t="shared" si="25"/>
        <v>0</v>
      </c>
      <c r="F1511" s="23" t="e">
        <f>VLOOKUP((HLOOKUP(D1511,Code!$B$3:'Code'!$AE$4,2,TRUE)),Code!$C$13:$I$43,(HLOOKUP(E1511,Code!$B$8:$G$9,2,TRUE)),TRUE)</f>
        <v>#N/A</v>
      </c>
      <c r="G1511" s="23" t="e">
        <f>Table1[[#This Row],[Non-HDL-C]]-(Table1[[#This Row],[Triglycerides]]/Table1[[#This Row],[Factor]])</f>
        <v>#N/A</v>
      </c>
    </row>
    <row r="1512" spans="2:7" x14ac:dyDescent="0.25">
      <c r="B1512" s="10"/>
      <c r="C1512" s="12"/>
      <c r="D1512" s="12"/>
      <c r="E1512" s="22">
        <f t="shared" si="25"/>
        <v>0</v>
      </c>
      <c r="F1512" s="23" t="e">
        <f>VLOOKUP((HLOOKUP(D1512,Code!$B$3:'Code'!$AE$4,2,TRUE)),Code!$C$13:$I$43,(HLOOKUP(E1512,Code!$B$8:$G$9,2,TRUE)),TRUE)</f>
        <v>#N/A</v>
      </c>
      <c r="G1512" s="23" t="e">
        <f>Table1[[#This Row],[Non-HDL-C]]-(Table1[[#This Row],[Triglycerides]]/Table1[[#This Row],[Factor]])</f>
        <v>#N/A</v>
      </c>
    </row>
    <row r="1513" spans="2:7" x14ac:dyDescent="0.25">
      <c r="B1513" s="10"/>
      <c r="C1513" s="12"/>
      <c r="D1513" s="12"/>
      <c r="E1513" s="22">
        <f t="shared" si="25"/>
        <v>0</v>
      </c>
      <c r="F1513" s="23" t="e">
        <f>VLOOKUP((HLOOKUP(D1513,Code!$B$3:'Code'!$AE$4,2,TRUE)),Code!$C$13:$I$43,(HLOOKUP(E1513,Code!$B$8:$G$9,2,TRUE)),TRUE)</f>
        <v>#N/A</v>
      </c>
      <c r="G1513" s="23" t="e">
        <f>Table1[[#This Row],[Non-HDL-C]]-(Table1[[#This Row],[Triglycerides]]/Table1[[#This Row],[Factor]])</f>
        <v>#N/A</v>
      </c>
    </row>
    <row r="1514" spans="2:7" x14ac:dyDescent="0.25">
      <c r="B1514" s="10"/>
      <c r="C1514" s="12"/>
      <c r="D1514" s="12"/>
      <c r="E1514" s="22">
        <f t="shared" ref="E1514:E1577" si="26">B1514-C1514</f>
        <v>0</v>
      </c>
      <c r="F1514" s="23" t="e">
        <f>VLOOKUP((HLOOKUP(D1514,Code!$B$3:'Code'!$AE$4,2,TRUE)),Code!$C$13:$I$43,(HLOOKUP(E1514,Code!$B$8:$G$9,2,TRUE)),TRUE)</f>
        <v>#N/A</v>
      </c>
      <c r="G1514" s="23" t="e">
        <f>Table1[[#This Row],[Non-HDL-C]]-(Table1[[#This Row],[Triglycerides]]/Table1[[#This Row],[Factor]])</f>
        <v>#N/A</v>
      </c>
    </row>
    <row r="1515" spans="2:7" x14ac:dyDescent="0.25">
      <c r="B1515" s="10"/>
      <c r="C1515" s="12"/>
      <c r="D1515" s="12"/>
      <c r="E1515" s="22">
        <f t="shared" si="26"/>
        <v>0</v>
      </c>
      <c r="F1515" s="23" t="e">
        <f>VLOOKUP((HLOOKUP(D1515,Code!$B$3:'Code'!$AE$4,2,TRUE)),Code!$C$13:$I$43,(HLOOKUP(E1515,Code!$B$8:$G$9,2,TRUE)),TRUE)</f>
        <v>#N/A</v>
      </c>
      <c r="G1515" s="23" t="e">
        <f>Table1[[#This Row],[Non-HDL-C]]-(Table1[[#This Row],[Triglycerides]]/Table1[[#This Row],[Factor]])</f>
        <v>#N/A</v>
      </c>
    </row>
    <row r="1516" spans="2:7" x14ac:dyDescent="0.25">
      <c r="B1516" s="10"/>
      <c r="C1516" s="12"/>
      <c r="D1516" s="12"/>
      <c r="E1516" s="22">
        <f t="shared" si="26"/>
        <v>0</v>
      </c>
      <c r="F1516" s="23" t="e">
        <f>VLOOKUP((HLOOKUP(D1516,Code!$B$3:'Code'!$AE$4,2,TRUE)),Code!$C$13:$I$43,(HLOOKUP(E1516,Code!$B$8:$G$9,2,TRUE)),TRUE)</f>
        <v>#N/A</v>
      </c>
      <c r="G1516" s="23" t="e">
        <f>Table1[[#This Row],[Non-HDL-C]]-(Table1[[#This Row],[Triglycerides]]/Table1[[#This Row],[Factor]])</f>
        <v>#N/A</v>
      </c>
    </row>
    <row r="1517" spans="2:7" x14ac:dyDescent="0.25">
      <c r="B1517" s="10"/>
      <c r="C1517" s="12"/>
      <c r="D1517" s="12"/>
      <c r="E1517" s="22">
        <f t="shared" si="26"/>
        <v>0</v>
      </c>
      <c r="F1517" s="23" t="e">
        <f>VLOOKUP((HLOOKUP(D1517,Code!$B$3:'Code'!$AE$4,2,TRUE)),Code!$C$13:$I$43,(HLOOKUP(E1517,Code!$B$8:$G$9,2,TRUE)),TRUE)</f>
        <v>#N/A</v>
      </c>
      <c r="G1517" s="23" t="e">
        <f>Table1[[#This Row],[Non-HDL-C]]-(Table1[[#This Row],[Triglycerides]]/Table1[[#This Row],[Factor]])</f>
        <v>#N/A</v>
      </c>
    </row>
    <row r="1518" spans="2:7" x14ac:dyDescent="0.25">
      <c r="B1518" s="10"/>
      <c r="C1518" s="12"/>
      <c r="D1518" s="12"/>
      <c r="E1518" s="22">
        <f t="shared" si="26"/>
        <v>0</v>
      </c>
      <c r="F1518" s="23" t="e">
        <f>VLOOKUP((HLOOKUP(D1518,Code!$B$3:'Code'!$AE$4,2,TRUE)),Code!$C$13:$I$43,(HLOOKUP(E1518,Code!$B$8:$G$9,2,TRUE)),TRUE)</f>
        <v>#N/A</v>
      </c>
      <c r="G1518" s="23" t="e">
        <f>Table1[[#This Row],[Non-HDL-C]]-(Table1[[#This Row],[Triglycerides]]/Table1[[#This Row],[Factor]])</f>
        <v>#N/A</v>
      </c>
    </row>
    <row r="1519" spans="2:7" x14ac:dyDescent="0.25">
      <c r="B1519" s="10"/>
      <c r="C1519" s="12"/>
      <c r="D1519" s="12"/>
      <c r="E1519" s="22">
        <f t="shared" si="26"/>
        <v>0</v>
      </c>
      <c r="F1519" s="23" t="e">
        <f>VLOOKUP((HLOOKUP(D1519,Code!$B$3:'Code'!$AE$4,2,TRUE)),Code!$C$13:$I$43,(HLOOKUP(E1519,Code!$B$8:$G$9,2,TRUE)),TRUE)</f>
        <v>#N/A</v>
      </c>
      <c r="G1519" s="23" t="e">
        <f>Table1[[#This Row],[Non-HDL-C]]-(Table1[[#This Row],[Triglycerides]]/Table1[[#This Row],[Factor]])</f>
        <v>#N/A</v>
      </c>
    </row>
    <row r="1520" spans="2:7" x14ac:dyDescent="0.25">
      <c r="B1520" s="10"/>
      <c r="C1520" s="12"/>
      <c r="D1520" s="12"/>
      <c r="E1520" s="22">
        <f t="shared" si="26"/>
        <v>0</v>
      </c>
      <c r="F1520" s="23" t="e">
        <f>VLOOKUP((HLOOKUP(D1520,Code!$B$3:'Code'!$AE$4,2,TRUE)),Code!$C$13:$I$43,(HLOOKUP(E1520,Code!$B$8:$G$9,2,TRUE)),TRUE)</f>
        <v>#N/A</v>
      </c>
      <c r="G1520" s="23" t="e">
        <f>Table1[[#This Row],[Non-HDL-C]]-(Table1[[#This Row],[Triglycerides]]/Table1[[#This Row],[Factor]])</f>
        <v>#N/A</v>
      </c>
    </row>
    <row r="1521" spans="2:7" x14ac:dyDescent="0.25">
      <c r="B1521" s="10"/>
      <c r="C1521" s="12"/>
      <c r="D1521" s="12"/>
      <c r="E1521" s="22">
        <f t="shared" si="26"/>
        <v>0</v>
      </c>
      <c r="F1521" s="23" t="e">
        <f>VLOOKUP((HLOOKUP(D1521,Code!$B$3:'Code'!$AE$4,2,TRUE)),Code!$C$13:$I$43,(HLOOKUP(E1521,Code!$B$8:$G$9,2,TRUE)),TRUE)</f>
        <v>#N/A</v>
      </c>
      <c r="G1521" s="23" t="e">
        <f>Table1[[#This Row],[Non-HDL-C]]-(Table1[[#This Row],[Triglycerides]]/Table1[[#This Row],[Factor]])</f>
        <v>#N/A</v>
      </c>
    </row>
    <row r="1522" spans="2:7" x14ac:dyDescent="0.25">
      <c r="B1522" s="10"/>
      <c r="C1522" s="12"/>
      <c r="D1522" s="12"/>
      <c r="E1522" s="22">
        <f t="shared" si="26"/>
        <v>0</v>
      </c>
      <c r="F1522" s="23" t="e">
        <f>VLOOKUP((HLOOKUP(D1522,Code!$B$3:'Code'!$AE$4,2,TRUE)),Code!$C$13:$I$43,(HLOOKUP(E1522,Code!$B$8:$G$9,2,TRUE)),TRUE)</f>
        <v>#N/A</v>
      </c>
      <c r="G1522" s="23" t="e">
        <f>Table1[[#This Row],[Non-HDL-C]]-(Table1[[#This Row],[Triglycerides]]/Table1[[#This Row],[Factor]])</f>
        <v>#N/A</v>
      </c>
    </row>
    <row r="1523" spans="2:7" x14ac:dyDescent="0.25">
      <c r="B1523" s="10"/>
      <c r="C1523" s="12"/>
      <c r="D1523" s="12"/>
      <c r="E1523" s="22">
        <f t="shared" si="26"/>
        <v>0</v>
      </c>
      <c r="F1523" s="23" t="e">
        <f>VLOOKUP((HLOOKUP(D1523,Code!$B$3:'Code'!$AE$4,2,TRUE)),Code!$C$13:$I$43,(HLOOKUP(E1523,Code!$B$8:$G$9,2,TRUE)),TRUE)</f>
        <v>#N/A</v>
      </c>
      <c r="G1523" s="23" t="e">
        <f>Table1[[#This Row],[Non-HDL-C]]-(Table1[[#This Row],[Triglycerides]]/Table1[[#This Row],[Factor]])</f>
        <v>#N/A</v>
      </c>
    </row>
    <row r="1524" spans="2:7" x14ac:dyDescent="0.25">
      <c r="B1524" s="10"/>
      <c r="C1524" s="12"/>
      <c r="D1524" s="12"/>
      <c r="E1524" s="22">
        <f t="shared" si="26"/>
        <v>0</v>
      </c>
      <c r="F1524" s="23" t="e">
        <f>VLOOKUP((HLOOKUP(D1524,Code!$B$3:'Code'!$AE$4,2,TRUE)),Code!$C$13:$I$43,(HLOOKUP(E1524,Code!$B$8:$G$9,2,TRUE)),TRUE)</f>
        <v>#N/A</v>
      </c>
      <c r="G1524" s="23" t="e">
        <f>Table1[[#This Row],[Non-HDL-C]]-(Table1[[#This Row],[Triglycerides]]/Table1[[#This Row],[Factor]])</f>
        <v>#N/A</v>
      </c>
    </row>
    <row r="1525" spans="2:7" x14ac:dyDescent="0.25">
      <c r="B1525" s="10"/>
      <c r="C1525" s="12"/>
      <c r="D1525" s="12"/>
      <c r="E1525" s="22">
        <f t="shared" si="26"/>
        <v>0</v>
      </c>
      <c r="F1525" s="23" t="e">
        <f>VLOOKUP((HLOOKUP(D1525,Code!$B$3:'Code'!$AE$4,2,TRUE)),Code!$C$13:$I$43,(HLOOKUP(E1525,Code!$B$8:$G$9,2,TRUE)),TRUE)</f>
        <v>#N/A</v>
      </c>
      <c r="G1525" s="23" t="e">
        <f>Table1[[#This Row],[Non-HDL-C]]-(Table1[[#This Row],[Triglycerides]]/Table1[[#This Row],[Factor]])</f>
        <v>#N/A</v>
      </c>
    </row>
    <row r="1526" spans="2:7" x14ac:dyDescent="0.25">
      <c r="B1526" s="10"/>
      <c r="C1526" s="12"/>
      <c r="D1526" s="12"/>
      <c r="E1526" s="22">
        <f t="shared" si="26"/>
        <v>0</v>
      </c>
      <c r="F1526" s="23" t="e">
        <f>VLOOKUP((HLOOKUP(D1526,Code!$B$3:'Code'!$AE$4,2,TRUE)),Code!$C$13:$I$43,(HLOOKUP(E1526,Code!$B$8:$G$9,2,TRUE)),TRUE)</f>
        <v>#N/A</v>
      </c>
      <c r="G1526" s="23" t="e">
        <f>Table1[[#This Row],[Non-HDL-C]]-(Table1[[#This Row],[Triglycerides]]/Table1[[#This Row],[Factor]])</f>
        <v>#N/A</v>
      </c>
    </row>
    <row r="1527" spans="2:7" x14ac:dyDescent="0.25">
      <c r="B1527" s="10"/>
      <c r="C1527" s="12"/>
      <c r="D1527" s="12"/>
      <c r="E1527" s="22">
        <f t="shared" si="26"/>
        <v>0</v>
      </c>
      <c r="F1527" s="23" t="e">
        <f>VLOOKUP((HLOOKUP(D1527,Code!$B$3:'Code'!$AE$4,2,TRUE)),Code!$C$13:$I$43,(HLOOKUP(E1527,Code!$B$8:$G$9,2,TRUE)),TRUE)</f>
        <v>#N/A</v>
      </c>
      <c r="G1527" s="23" t="e">
        <f>Table1[[#This Row],[Non-HDL-C]]-(Table1[[#This Row],[Triglycerides]]/Table1[[#This Row],[Factor]])</f>
        <v>#N/A</v>
      </c>
    </row>
    <row r="1528" spans="2:7" x14ac:dyDescent="0.25">
      <c r="B1528" s="10"/>
      <c r="C1528" s="12"/>
      <c r="D1528" s="12"/>
      <c r="E1528" s="22">
        <f t="shared" si="26"/>
        <v>0</v>
      </c>
      <c r="F1528" s="23" t="e">
        <f>VLOOKUP((HLOOKUP(D1528,Code!$B$3:'Code'!$AE$4,2,TRUE)),Code!$C$13:$I$43,(HLOOKUP(E1528,Code!$B$8:$G$9,2,TRUE)),TRUE)</f>
        <v>#N/A</v>
      </c>
      <c r="G1528" s="23" t="e">
        <f>Table1[[#This Row],[Non-HDL-C]]-(Table1[[#This Row],[Triglycerides]]/Table1[[#This Row],[Factor]])</f>
        <v>#N/A</v>
      </c>
    </row>
    <row r="1529" spans="2:7" x14ac:dyDescent="0.25">
      <c r="B1529" s="10"/>
      <c r="C1529" s="12"/>
      <c r="D1529" s="12"/>
      <c r="E1529" s="22">
        <f t="shared" si="26"/>
        <v>0</v>
      </c>
      <c r="F1529" s="23" t="e">
        <f>VLOOKUP((HLOOKUP(D1529,Code!$B$3:'Code'!$AE$4,2,TRUE)),Code!$C$13:$I$43,(HLOOKUP(E1529,Code!$B$8:$G$9,2,TRUE)),TRUE)</f>
        <v>#N/A</v>
      </c>
      <c r="G1529" s="23" t="e">
        <f>Table1[[#This Row],[Non-HDL-C]]-(Table1[[#This Row],[Triglycerides]]/Table1[[#This Row],[Factor]])</f>
        <v>#N/A</v>
      </c>
    </row>
    <row r="1530" spans="2:7" x14ac:dyDescent="0.25">
      <c r="B1530" s="10"/>
      <c r="C1530" s="12"/>
      <c r="D1530" s="12"/>
      <c r="E1530" s="22">
        <f t="shared" si="26"/>
        <v>0</v>
      </c>
      <c r="F1530" s="23" t="e">
        <f>VLOOKUP((HLOOKUP(D1530,Code!$B$3:'Code'!$AE$4,2,TRUE)),Code!$C$13:$I$43,(HLOOKUP(E1530,Code!$B$8:$G$9,2,TRUE)),TRUE)</f>
        <v>#N/A</v>
      </c>
      <c r="G1530" s="23" t="e">
        <f>Table1[[#This Row],[Non-HDL-C]]-(Table1[[#This Row],[Triglycerides]]/Table1[[#This Row],[Factor]])</f>
        <v>#N/A</v>
      </c>
    </row>
    <row r="1531" spans="2:7" x14ac:dyDescent="0.25">
      <c r="B1531" s="10"/>
      <c r="C1531" s="12"/>
      <c r="D1531" s="12"/>
      <c r="E1531" s="22">
        <f t="shared" si="26"/>
        <v>0</v>
      </c>
      <c r="F1531" s="23" t="e">
        <f>VLOOKUP((HLOOKUP(D1531,Code!$B$3:'Code'!$AE$4,2,TRUE)),Code!$C$13:$I$43,(HLOOKUP(E1531,Code!$B$8:$G$9,2,TRUE)),TRUE)</f>
        <v>#N/A</v>
      </c>
      <c r="G1531" s="23" t="e">
        <f>Table1[[#This Row],[Non-HDL-C]]-(Table1[[#This Row],[Triglycerides]]/Table1[[#This Row],[Factor]])</f>
        <v>#N/A</v>
      </c>
    </row>
    <row r="1532" spans="2:7" x14ac:dyDescent="0.25">
      <c r="B1532" s="10"/>
      <c r="C1532" s="12"/>
      <c r="D1532" s="12"/>
      <c r="E1532" s="22">
        <f t="shared" si="26"/>
        <v>0</v>
      </c>
      <c r="F1532" s="23" t="e">
        <f>VLOOKUP((HLOOKUP(D1532,Code!$B$3:'Code'!$AE$4,2,TRUE)),Code!$C$13:$I$43,(HLOOKUP(E1532,Code!$B$8:$G$9,2,TRUE)),TRUE)</f>
        <v>#N/A</v>
      </c>
      <c r="G1532" s="23" t="e">
        <f>Table1[[#This Row],[Non-HDL-C]]-(Table1[[#This Row],[Triglycerides]]/Table1[[#This Row],[Factor]])</f>
        <v>#N/A</v>
      </c>
    </row>
    <row r="1533" spans="2:7" x14ac:dyDescent="0.25">
      <c r="B1533" s="10"/>
      <c r="C1533" s="12"/>
      <c r="D1533" s="12"/>
      <c r="E1533" s="22">
        <f t="shared" si="26"/>
        <v>0</v>
      </c>
      <c r="F1533" s="23" t="e">
        <f>VLOOKUP((HLOOKUP(D1533,Code!$B$3:'Code'!$AE$4,2,TRUE)),Code!$C$13:$I$43,(HLOOKUP(E1533,Code!$B$8:$G$9,2,TRUE)),TRUE)</f>
        <v>#N/A</v>
      </c>
      <c r="G1533" s="23" t="e">
        <f>Table1[[#This Row],[Non-HDL-C]]-(Table1[[#This Row],[Triglycerides]]/Table1[[#This Row],[Factor]])</f>
        <v>#N/A</v>
      </c>
    </row>
    <row r="1534" spans="2:7" x14ac:dyDescent="0.25">
      <c r="B1534" s="10"/>
      <c r="C1534" s="12"/>
      <c r="D1534" s="12"/>
      <c r="E1534" s="22">
        <f t="shared" si="26"/>
        <v>0</v>
      </c>
      <c r="F1534" s="23" t="e">
        <f>VLOOKUP((HLOOKUP(D1534,Code!$B$3:'Code'!$AE$4,2,TRUE)),Code!$C$13:$I$43,(HLOOKUP(E1534,Code!$B$8:$G$9,2,TRUE)),TRUE)</f>
        <v>#N/A</v>
      </c>
      <c r="G1534" s="23" t="e">
        <f>Table1[[#This Row],[Non-HDL-C]]-(Table1[[#This Row],[Triglycerides]]/Table1[[#This Row],[Factor]])</f>
        <v>#N/A</v>
      </c>
    </row>
    <row r="1535" spans="2:7" x14ac:dyDescent="0.25">
      <c r="B1535" s="10"/>
      <c r="C1535" s="12"/>
      <c r="D1535" s="12"/>
      <c r="E1535" s="22">
        <f t="shared" si="26"/>
        <v>0</v>
      </c>
      <c r="F1535" s="23" t="e">
        <f>VLOOKUP((HLOOKUP(D1535,Code!$B$3:'Code'!$AE$4,2,TRUE)),Code!$C$13:$I$43,(HLOOKUP(E1535,Code!$B$8:$G$9,2,TRUE)),TRUE)</f>
        <v>#N/A</v>
      </c>
      <c r="G1535" s="23" t="e">
        <f>Table1[[#This Row],[Non-HDL-C]]-(Table1[[#This Row],[Triglycerides]]/Table1[[#This Row],[Factor]])</f>
        <v>#N/A</v>
      </c>
    </row>
    <row r="1536" spans="2:7" x14ac:dyDescent="0.25">
      <c r="B1536" s="10"/>
      <c r="C1536" s="12"/>
      <c r="D1536" s="12"/>
      <c r="E1536" s="22">
        <f t="shared" si="26"/>
        <v>0</v>
      </c>
      <c r="F1536" s="23" t="e">
        <f>VLOOKUP((HLOOKUP(D1536,Code!$B$3:'Code'!$AE$4,2,TRUE)),Code!$C$13:$I$43,(HLOOKUP(E1536,Code!$B$8:$G$9,2,TRUE)),TRUE)</f>
        <v>#N/A</v>
      </c>
      <c r="G1536" s="23" t="e">
        <f>Table1[[#This Row],[Non-HDL-C]]-(Table1[[#This Row],[Triglycerides]]/Table1[[#This Row],[Factor]])</f>
        <v>#N/A</v>
      </c>
    </row>
    <row r="1537" spans="2:7" x14ac:dyDescent="0.25">
      <c r="B1537" s="10"/>
      <c r="C1537" s="12"/>
      <c r="D1537" s="12"/>
      <c r="E1537" s="22">
        <f t="shared" si="26"/>
        <v>0</v>
      </c>
      <c r="F1537" s="23" t="e">
        <f>VLOOKUP((HLOOKUP(D1537,Code!$B$3:'Code'!$AE$4,2,TRUE)),Code!$C$13:$I$43,(HLOOKUP(E1537,Code!$B$8:$G$9,2,TRUE)),TRUE)</f>
        <v>#N/A</v>
      </c>
      <c r="G1537" s="23" t="e">
        <f>Table1[[#This Row],[Non-HDL-C]]-(Table1[[#This Row],[Triglycerides]]/Table1[[#This Row],[Factor]])</f>
        <v>#N/A</v>
      </c>
    </row>
    <row r="1538" spans="2:7" x14ac:dyDescent="0.25">
      <c r="B1538" s="10"/>
      <c r="C1538" s="12"/>
      <c r="D1538" s="12"/>
      <c r="E1538" s="22">
        <f t="shared" si="26"/>
        <v>0</v>
      </c>
      <c r="F1538" s="23" t="e">
        <f>VLOOKUP((HLOOKUP(D1538,Code!$B$3:'Code'!$AE$4,2,TRUE)),Code!$C$13:$I$43,(HLOOKUP(E1538,Code!$B$8:$G$9,2,TRUE)),TRUE)</f>
        <v>#N/A</v>
      </c>
      <c r="G1538" s="23" t="e">
        <f>Table1[[#This Row],[Non-HDL-C]]-(Table1[[#This Row],[Triglycerides]]/Table1[[#This Row],[Factor]])</f>
        <v>#N/A</v>
      </c>
    </row>
    <row r="1539" spans="2:7" x14ac:dyDescent="0.25">
      <c r="B1539" s="10"/>
      <c r="C1539" s="12"/>
      <c r="D1539" s="12"/>
      <c r="E1539" s="22">
        <f t="shared" si="26"/>
        <v>0</v>
      </c>
      <c r="F1539" s="23" t="e">
        <f>VLOOKUP((HLOOKUP(D1539,Code!$B$3:'Code'!$AE$4,2,TRUE)),Code!$C$13:$I$43,(HLOOKUP(E1539,Code!$B$8:$G$9,2,TRUE)),TRUE)</f>
        <v>#N/A</v>
      </c>
      <c r="G1539" s="23" t="e">
        <f>Table1[[#This Row],[Non-HDL-C]]-(Table1[[#This Row],[Triglycerides]]/Table1[[#This Row],[Factor]])</f>
        <v>#N/A</v>
      </c>
    </row>
    <row r="1540" spans="2:7" x14ac:dyDescent="0.25">
      <c r="B1540" s="10"/>
      <c r="C1540" s="12"/>
      <c r="D1540" s="12"/>
      <c r="E1540" s="22">
        <f t="shared" si="26"/>
        <v>0</v>
      </c>
      <c r="F1540" s="23" t="e">
        <f>VLOOKUP((HLOOKUP(D1540,Code!$B$3:'Code'!$AE$4,2,TRUE)),Code!$C$13:$I$43,(HLOOKUP(E1540,Code!$B$8:$G$9,2,TRUE)),TRUE)</f>
        <v>#N/A</v>
      </c>
      <c r="G1540" s="23" t="e">
        <f>Table1[[#This Row],[Non-HDL-C]]-(Table1[[#This Row],[Triglycerides]]/Table1[[#This Row],[Factor]])</f>
        <v>#N/A</v>
      </c>
    </row>
    <row r="1541" spans="2:7" x14ac:dyDescent="0.25">
      <c r="B1541" s="10"/>
      <c r="C1541" s="12"/>
      <c r="D1541" s="12"/>
      <c r="E1541" s="22">
        <f t="shared" si="26"/>
        <v>0</v>
      </c>
      <c r="F1541" s="23" t="e">
        <f>VLOOKUP((HLOOKUP(D1541,Code!$B$3:'Code'!$AE$4,2,TRUE)),Code!$C$13:$I$43,(HLOOKUP(E1541,Code!$B$8:$G$9,2,TRUE)),TRUE)</f>
        <v>#N/A</v>
      </c>
      <c r="G1541" s="23" t="e">
        <f>Table1[[#This Row],[Non-HDL-C]]-(Table1[[#This Row],[Triglycerides]]/Table1[[#This Row],[Factor]])</f>
        <v>#N/A</v>
      </c>
    </row>
    <row r="1542" spans="2:7" x14ac:dyDescent="0.25">
      <c r="B1542" s="10"/>
      <c r="C1542" s="12"/>
      <c r="D1542" s="12"/>
      <c r="E1542" s="22">
        <f t="shared" si="26"/>
        <v>0</v>
      </c>
      <c r="F1542" s="23" t="e">
        <f>VLOOKUP((HLOOKUP(D1542,Code!$B$3:'Code'!$AE$4,2,TRUE)),Code!$C$13:$I$43,(HLOOKUP(E1542,Code!$B$8:$G$9,2,TRUE)),TRUE)</f>
        <v>#N/A</v>
      </c>
      <c r="G1542" s="23" t="e">
        <f>Table1[[#This Row],[Non-HDL-C]]-(Table1[[#This Row],[Triglycerides]]/Table1[[#This Row],[Factor]])</f>
        <v>#N/A</v>
      </c>
    </row>
    <row r="1543" spans="2:7" x14ac:dyDescent="0.25">
      <c r="B1543" s="10"/>
      <c r="C1543" s="12"/>
      <c r="D1543" s="12"/>
      <c r="E1543" s="22">
        <f t="shared" si="26"/>
        <v>0</v>
      </c>
      <c r="F1543" s="23" t="e">
        <f>VLOOKUP((HLOOKUP(D1543,Code!$B$3:'Code'!$AE$4,2,TRUE)),Code!$C$13:$I$43,(HLOOKUP(E1543,Code!$B$8:$G$9,2,TRUE)),TRUE)</f>
        <v>#N/A</v>
      </c>
      <c r="G1543" s="23" t="e">
        <f>Table1[[#This Row],[Non-HDL-C]]-(Table1[[#This Row],[Triglycerides]]/Table1[[#This Row],[Factor]])</f>
        <v>#N/A</v>
      </c>
    </row>
    <row r="1544" spans="2:7" x14ac:dyDescent="0.25">
      <c r="B1544" s="10"/>
      <c r="C1544" s="12"/>
      <c r="D1544" s="12"/>
      <c r="E1544" s="22">
        <f t="shared" si="26"/>
        <v>0</v>
      </c>
      <c r="F1544" s="23" t="e">
        <f>VLOOKUP((HLOOKUP(D1544,Code!$B$3:'Code'!$AE$4,2,TRUE)),Code!$C$13:$I$43,(HLOOKUP(E1544,Code!$B$8:$G$9,2,TRUE)),TRUE)</f>
        <v>#N/A</v>
      </c>
      <c r="G1544" s="23" t="e">
        <f>Table1[[#This Row],[Non-HDL-C]]-(Table1[[#This Row],[Triglycerides]]/Table1[[#This Row],[Factor]])</f>
        <v>#N/A</v>
      </c>
    </row>
    <row r="1545" spans="2:7" x14ac:dyDescent="0.25">
      <c r="B1545" s="10"/>
      <c r="C1545" s="12"/>
      <c r="D1545" s="12"/>
      <c r="E1545" s="22">
        <f t="shared" si="26"/>
        <v>0</v>
      </c>
      <c r="F1545" s="23" t="e">
        <f>VLOOKUP((HLOOKUP(D1545,Code!$B$3:'Code'!$AE$4,2,TRUE)),Code!$C$13:$I$43,(HLOOKUP(E1545,Code!$B$8:$G$9,2,TRUE)),TRUE)</f>
        <v>#N/A</v>
      </c>
      <c r="G1545" s="23" t="e">
        <f>Table1[[#This Row],[Non-HDL-C]]-(Table1[[#This Row],[Triglycerides]]/Table1[[#This Row],[Factor]])</f>
        <v>#N/A</v>
      </c>
    </row>
    <row r="1546" spans="2:7" x14ac:dyDescent="0.25">
      <c r="B1546" s="10"/>
      <c r="C1546" s="12"/>
      <c r="D1546" s="12"/>
      <c r="E1546" s="22">
        <f t="shared" si="26"/>
        <v>0</v>
      </c>
      <c r="F1546" s="23" t="e">
        <f>VLOOKUP((HLOOKUP(D1546,Code!$B$3:'Code'!$AE$4,2,TRUE)),Code!$C$13:$I$43,(HLOOKUP(E1546,Code!$B$8:$G$9,2,TRUE)),TRUE)</f>
        <v>#N/A</v>
      </c>
      <c r="G1546" s="23" t="e">
        <f>Table1[[#This Row],[Non-HDL-C]]-(Table1[[#This Row],[Triglycerides]]/Table1[[#This Row],[Factor]])</f>
        <v>#N/A</v>
      </c>
    </row>
    <row r="1547" spans="2:7" x14ac:dyDescent="0.25">
      <c r="B1547" s="10"/>
      <c r="C1547" s="12"/>
      <c r="D1547" s="12"/>
      <c r="E1547" s="22">
        <f t="shared" si="26"/>
        <v>0</v>
      </c>
      <c r="F1547" s="23" t="e">
        <f>VLOOKUP((HLOOKUP(D1547,Code!$B$3:'Code'!$AE$4,2,TRUE)),Code!$C$13:$I$43,(HLOOKUP(E1547,Code!$B$8:$G$9,2,TRUE)),TRUE)</f>
        <v>#N/A</v>
      </c>
      <c r="G1547" s="23" t="e">
        <f>Table1[[#This Row],[Non-HDL-C]]-(Table1[[#This Row],[Triglycerides]]/Table1[[#This Row],[Factor]])</f>
        <v>#N/A</v>
      </c>
    </row>
    <row r="1548" spans="2:7" x14ac:dyDescent="0.25">
      <c r="B1548" s="10"/>
      <c r="C1548" s="12"/>
      <c r="D1548" s="12"/>
      <c r="E1548" s="22">
        <f t="shared" si="26"/>
        <v>0</v>
      </c>
      <c r="F1548" s="23" t="e">
        <f>VLOOKUP((HLOOKUP(D1548,Code!$B$3:'Code'!$AE$4,2,TRUE)),Code!$C$13:$I$43,(HLOOKUP(E1548,Code!$B$8:$G$9,2,TRUE)),TRUE)</f>
        <v>#N/A</v>
      </c>
      <c r="G1548" s="23" t="e">
        <f>Table1[[#This Row],[Non-HDL-C]]-(Table1[[#This Row],[Triglycerides]]/Table1[[#This Row],[Factor]])</f>
        <v>#N/A</v>
      </c>
    </row>
    <row r="1549" spans="2:7" x14ac:dyDescent="0.25">
      <c r="B1549" s="10"/>
      <c r="C1549" s="12"/>
      <c r="D1549" s="12"/>
      <c r="E1549" s="22">
        <f t="shared" si="26"/>
        <v>0</v>
      </c>
      <c r="F1549" s="23" t="e">
        <f>VLOOKUP((HLOOKUP(D1549,Code!$B$3:'Code'!$AE$4,2,TRUE)),Code!$C$13:$I$43,(HLOOKUP(E1549,Code!$B$8:$G$9,2,TRUE)),TRUE)</f>
        <v>#N/A</v>
      </c>
      <c r="G1549" s="23" t="e">
        <f>Table1[[#This Row],[Non-HDL-C]]-(Table1[[#This Row],[Triglycerides]]/Table1[[#This Row],[Factor]])</f>
        <v>#N/A</v>
      </c>
    </row>
    <row r="1550" spans="2:7" x14ac:dyDescent="0.25">
      <c r="B1550" s="10"/>
      <c r="C1550" s="12"/>
      <c r="D1550" s="12"/>
      <c r="E1550" s="22">
        <f t="shared" si="26"/>
        <v>0</v>
      </c>
      <c r="F1550" s="23" t="e">
        <f>VLOOKUP((HLOOKUP(D1550,Code!$B$3:'Code'!$AE$4,2,TRUE)),Code!$C$13:$I$43,(HLOOKUP(E1550,Code!$B$8:$G$9,2,TRUE)),TRUE)</f>
        <v>#N/A</v>
      </c>
      <c r="G1550" s="23" t="e">
        <f>Table1[[#This Row],[Non-HDL-C]]-(Table1[[#This Row],[Triglycerides]]/Table1[[#This Row],[Factor]])</f>
        <v>#N/A</v>
      </c>
    </row>
    <row r="1551" spans="2:7" x14ac:dyDescent="0.25">
      <c r="B1551" s="10"/>
      <c r="C1551" s="12"/>
      <c r="D1551" s="12"/>
      <c r="E1551" s="22">
        <f t="shared" si="26"/>
        <v>0</v>
      </c>
      <c r="F1551" s="23" t="e">
        <f>VLOOKUP((HLOOKUP(D1551,Code!$B$3:'Code'!$AE$4,2,TRUE)),Code!$C$13:$I$43,(HLOOKUP(E1551,Code!$B$8:$G$9,2,TRUE)),TRUE)</f>
        <v>#N/A</v>
      </c>
      <c r="G1551" s="23" t="e">
        <f>Table1[[#This Row],[Non-HDL-C]]-(Table1[[#This Row],[Triglycerides]]/Table1[[#This Row],[Factor]])</f>
        <v>#N/A</v>
      </c>
    </row>
    <row r="1552" spans="2:7" x14ac:dyDescent="0.25">
      <c r="B1552" s="10"/>
      <c r="C1552" s="12"/>
      <c r="D1552" s="12"/>
      <c r="E1552" s="22">
        <f t="shared" si="26"/>
        <v>0</v>
      </c>
      <c r="F1552" s="23" t="e">
        <f>VLOOKUP((HLOOKUP(D1552,Code!$B$3:'Code'!$AE$4,2,TRUE)),Code!$C$13:$I$43,(HLOOKUP(E1552,Code!$B$8:$G$9,2,TRUE)),TRUE)</f>
        <v>#N/A</v>
      </c>
      <c r="G1552" s="23" t="e">
        <f>Table1[[#This Row],[Non-HDL-C]]-(Table1[[#This Row],[Triglycerides]]/Table1[[#This Row],[Factor]])</f>
        <v>#N/A</v>
      </c>
    </row>
    <row r="1553" spans="2:7" x14ac:dyDescent="0.25">
      <c r="B1553" s="10"/>
      <c r="C1553" s="12"/>
      <c r="D1553" s="12"/>
      <c r="E1553" s="22">
        <f t="shared" si="26"/>
        <v>0</v>
      </c>
      <c r="F1553" s="23" t="e">
        <f>VLOOKUP((HLOOKUP(D1553,Code!$B$3:'Code'!$AE$4,2,TRUE)),Code!$C$13:$I$43,(HLOOKUP(E1553,Code!$B$8:$G$9,2,TRUE)),TRUE)</f>
        <v>#N/A</v>
      </c>
      <c r="G1553" s="23" t="e">
        <f>Table1[[#This Row],[Non-HDL-C]]-(Table1[[#This Row],[Triglycerides]]/Table1[[#This Row],[Factor]])</f>
        <v>#N/A</v>
      </c>
    </row>
    <row r="1554" spans="2:7" x14ac:dyDescent="0.25">
      <c r="B1554" s="10"/>
      <c r="C1554" s="12"/>
      <c r="D1554" s="12"/>
      <c r="E1554" s="22">
        <f t="shared" si="26"/>
        <v>0</v>
      </c>
      <c r="F1554" s="23" t="e">
        <f>VLOOKUP((HLOOKUP(D1554,Code!$B$3:'Code'!$AE$4,2,TRUE)),Code!$C$13:$I$43,(HLOOKUP(E1554,Code!$B$8:$G$9,2,TRUE)),TRUE)</f>
        <v>#N/A</v>
      </c>
      <c r="G1554" s="23" t="e">
        <f>Table1[[#This Row],[Non-HDL-C]]-(Table1[[#This Row],[Triglycerides]]/Table1[[#This Row],[Factor]])</f>
        <v>#N/A</v>
      </c>
    </row>
    <row r="1555" spans="2:7" x14ac:dyDescent="0.25">
      <c r="B1555" s="10"/>
      <c r="C1555" s="12"/>
      <c r="D1555" s="12"/>
      <c r="E1555" s="22">
        <f t="shared" si="26"/>
        <v>0</v>
      </c>
      <c r="F1555" s="23" t="e">
        <f>VLOOKUP((HLOOKUP(D1555,Code!$B$3:'Code'!$AE$4,2,TRUE)),Code!$C$13:$I$43,(HLOOKUP(E1555,Code!$B$8:$G$9,2,TRUE)),TRUE)</f>
        <v>#N/A</v>
      </c>
      <c r="G1555" s="23" t="e">
        <f>Table1[[#This Row],[Non-HDL-C]]-(Table1[[#This Row],[Triglycerides]]/Table1[[#This Row],[Factor]])</f>
        <v>#N/A</v>
      </c>
    </row>
    <row r="1556" spans="2:7" x14ac:dyDescent="0.25">
      <c r="B1556" s="10"/>
      <c r="C1556" s="12"/>
      <c r="D1556" s="12"/>
      <c r="E1556" s="22">
        <f t="shared" si="26"/>
        <v>0</v>
      </c>
      <c r="F1556" s="23" t="e">
        <f>VLOOKUP((HLOOKUP(D1556,Code!$B$3:'Code'!$AE$4,2,TRUE)),Code!$C$13:$I$43,(HLOOKUP(E1556,Code!$B$8:$G$9,2,TRUE)),TRUE)</f>
        <v>#N/A</v>
      </c>
      <c r="G1556" s="23" t="e">
        <f>Table1[[#This Row],[Non-HDL-C]]-(Table1[[#This Row],[Triglycerides]]/Table1[[#This Row],[Factor]])</f>
        <v>#N/A</v>
      </c>
    </row>
    <row r="1557" spans="2:7" x14ac:dyDescent="0.25">
      <c r="B1557" s="10"/>
      <c r="C1557" s="12"/>
      <c r="D1557" s="12"/>
      <c r="E1557" s="22">
        <f t="shared" si="26"/>
        <v>0</v>
      </c>
      <c r="F1557" s="23" t="e">
        <f>VLOOKUP((HLOOKUP(D1557,Code!$B$3:'Code'!$AE$4,2,TRUE)),Code!$C$13:$I$43,(HLOOKUP(E1557,Code!$B$8:$G$9,2,TRUE)),TRUE)</f>
        <v>#N/A</v>
      </c>
      <c r="G1557" s="23" t="e">
        <f>Table1[[#This Row],[Non-HDL-C]]-(Table1[[#This Row],[Triglycerides]]/Table1[[#This Row],[Factor]])</f>
        <v>#N/A</v>
      </c>
    </row>
    <row r="1558" spans="2:7" x14ac:dyDescent="0.25">
      <c r="B1558" s="10"/>
      <c r="C1558" s="12"/>
      <c r="D1558" s="12"/>
      <c r="E1558" s="22">
        <f t="shared" si="26"/>
        <v>0</v>
      </c>
      <c r="F1558" s="23" t="e">
        <f>VLOOKUP((HLOOKUP(D1558,Code!$B$3:'Code'!$AE$4,2,TRUE)),Code!$C$13:$I$43,(HLOOKUP(E1558,Code!$B$8:$G$9,2,TRUE)),TRUE)</f>
        <v>#N/A</v>
      </c>
      <c r="G1558" s="23" t="e">
        <f>Table1[[#This Row],[Non-HDL-C]]-(Table1[[#This Row],[Triglycerides]]/Table1[[#This Row],[Factor]])</f>
        <v>#N/A</v>
      </c>
    </row>
    <row r="1559" spans="2:7" x14ac:dyDescent="0.25">
      <c r="B1559" s="10"/>
      <c r="C1559" s="12"/>
      <c r="D1559" s="12"/>
      <c r="E1559" s="22">
        <f t="shared" si="26"/>
        <v>0</v>
      </c>
      <c r="F1559" s="23" t="e">
        <f>VLOOKUP((HLOOKUP(D1559,Code!$B$3:'Code'!$AE$4,2,TRUE)),Code!$C$13:$I$43,(HLOOKUP(E1559,Code!$B$8:$G$9,2,TRUE)),TRUE)</f>
        <v>#N/A</v>
      </c>
      <c r="G1559" s="23" t="e">
        <f>Table1[[#This Row],[Non-HDL-C]]-(Table1[[#This Row],[Triglycerides]]/Table1[[#This Row],[Factor]])</f>
        <v>#N/A</v>
      </c>
    </row>
    <row r="1560" spans="2:7" x14ac:dyDescent="0.25">
      <c r="B1560" s="10"/>
      <c r="C1560" s="12"/>
      <c r="D1560" s="12"/>
      <c r="E1560" s="22">
        <f t="shared" si="26"/>
        <v>0</v>
      </c>
      <c r="F1560" s="23" t="e">
        <f>VLOOKUP((HLOOKUP(D1560,Code!$B$3:'Code'!$AE$4,2,TRUE)),Code!$C$13:$I$43,(HLOOKUP(E1560,Code!$B$8:$G$9,2,TRUE)),TRUE)</f>
        <v>#N/A</v>
      </c>
      <c r="G1560" s="23" t="e">
        <f>Table1[[#This Row],[Non-HDL-C]]-(Table1[[#This Row],[Triglycerides]]/Table1[[#This Row],[Factor]])</f>
        <v>#N/A</v>
      </c>
    </row>
    <row r="1561" spans="2:7" x14ac:dyDescent="0.25">
      <c r="B1561" s="10"/>
      <c r="C1561" s="12"/>
      <c r="D1561" s="12"/>
      <c r="E1561" s="22">
        <f t="shared" si="26"/>
        <v>0</v>
      </c>
      <c r="F1561" s="23" t="e">
        <f>VLOOKUP((HLOOKUP(D1561,Code!$B$3:'Code'!$AE$4,2,TRUE)),Code!$C$13:$I$43,(HLOOKUP(E1561,Code!$B$8:$G$9,2,TRUE)),TRUE)</f>
        <v>#N/A</v>
      </c>
      <c r="G1561" s="23" t="e">
        <f>Table1[[#This Row],[Non-HDL-C]]-(Table1[[#This Row],[Triglycerides]]/Table1[[#This Row],[Factor]])</f>
        <v>#N/A</v>
      </c>
    </row>
    <row r="1562" spans="2:7" x14ac:dyDescent="0.25">
      <c r="B1562" s="10"/>
      <c r="C1562" s="12"/>
      <c r="D1562" s="12"/>
      <c r="E1562" s="22">
        <f t="shared" si="26"/>
        <v>0</v>
      </c>
      <c r="F1562" s="23" t="e">
        <f>VLOOKUP((HLOOKUP(D1562,Code!$B$3:'Code'!$AE$4,2,TRUE)),Code!$C$13:$I$43,(HLOOKUP(E1562,Code!$B$8:$G$9,2,TRUE)),TRUE)</f>
        <v>#N/A</v>
      </c>
      <c r="G1562" s="23" t="e">
        <f>Table1[[#This Row],[Non-HDL-C]]-(Table1[[#This Row],[Triglycerides]]/Table1[[#This Row],[Factor]])</f>
        <v>#N/A</v>
      </c>
    </row>
    <row r="1563" spans="2:7" x14ac:dyDescent="0.25">
      <c r="B1563" s="10"/>
      <c r="C1563" s="12"/>
      <c r="D1563" s="12"/>
      <c r="E1563" s="22">
        <f t="shared" si="26"/>
        <v>0</v>
      </c>
      <c r="F1563" s="23" t="e">
        <f>VLOOKUP((HLOOKUP(D1563,Code!$B$3:'Code'!$AE$4,2,TRUE)),Code!$C$13:$I$43,(HLOOKUP(E1563,Code!$B$8:$G$9,2,TRUE)),TRUE)</f>
        <v>#N/A</v>
      </c>
      <c r="G1563" s="23" t="e">
        <f>Table1[[#This Row],[Non-HDL-C]]-(Table1[[#This Row],[Triglycerides]]/Table1[[#This Row],[Factor]])</f>
        <v>#N/A</v>
      </c>
    </row>
    <row r="1564" spans="2:7" x14ac:dyDescent="0.25">
      <c r="B1564" s="10"/>
      <c r="C1564" s="12"/>
      <c r="D1564" s="12"/>
      <c r="E1564" s="22">
        <f t="shared" si="26"/>
        <v>0</v>
      </c>
      <c r="F1564" s="23" t="e">
        <f>VLOOKUP((HLOOKUP(D1564,Code!$B$3:'Code'!$AE$4,2,TRUE)),Code!$C$13:$I$43,(HLOOKUP(E1564,Code!$B$8:$G$9,2,TRUE)),TRUE)</f>
        <v>#N/A</v>
      </c>
      <c r="G1564" s="23" t="e">
        <f>Table1[[#This Row],[Non-HDL-C]]-(Table1[[#This Row],[Triglycerides]]/Table1[[#This Row],[Factor]])</f>
        <v>#N/A</v>
      </c>
    </row>
    <row r="1565" spans="2:7" x14ac:dyDescent="0.25">
      <c r="B1565" s="10"/>
      <c r="C1565" s="12"/>
      <c r="D1565" s="12"/>
      <c r="E1565" s="22">
        <f t="shared" si="26"/>
        <v>0</v>
      </c>
      <c r="F1565" s="23" t="e">
        <f>VLOOKUP((HLOOKUP(D1565,Code!$B$3:'Code'!$AE$4,2,TRUE)),Code!$C$13:$I$43,(HLOOKUP(E1565,Code!$B$8:$G$9,2,TRUE)),TRUE)</f>
        <v>#N/A</v>
      </c>
      <c r="G1565" s="23" t="e">
        <f>Table1[[#This Row],[Non-HDL-C]]-(Table1[[#This Row],[Triglycerides]]/Table1[[#This Row],[Factor]])</f>
        <v>#N/A</v>
      </c>
    </row>
    <row r="1566" spans="2:7" x14ac:dyDescent="0.25">
      <c r="B1566" s="10"/>
      <c r="C1566" s="12"/>
      <c r="D1566" s="12"/>
      <c r="E1566" s="22">
        <f t="shared" si="26"/>
        <v>0</v>
      </c>
      <c r="F1566" s="23" t="e">
        <f>VLOOKUP((HLOOKUP(D1566,Code!$B$3:'Code'!$AE$4,2,TRUE)),Code!$C$13:$I$43,(HLOOKUP(E1566,Code!$B$8:$G$9,2,TRUE)),TRUE)</f>
        <v>#N/A</v>
      </c>
      <c r="G1566" s="23" t="e">
        <f>Table1[[#This Row],[Non-HDL-C]]-(Table1[[#This Row],[Triglycerides]]/Table1[[#This Row],[Factor]])</f>
        <v>#N/A</v>
      </c>
    </row>
    <row r="1567" spans="2:7" x14ac:dyDescent="0.25">
      <c r="B1567" s="10"/>
      <c r="C1567" s="12"/>
      <c r="D1567" s="12"/>
      <c r="E1567" s="22">
        <f t="shared" si="26"/>
        <v>0</v>
      </c>
      <c r="F1567" s="23" t="e">
        <f>VLOOKUP((HLOOKUP(D1567,Code!$B$3:'Code'!$AE$4,2,TRUE)),Code!$C$13:$I$43,(HLOOKUP(E1567,Code!$B$8:$G$9,2,TRUE)),TRUE)</f>
        <v>#N/A</v>
      </c>
      <c r="G1567" s="23" t="e">
        <f>Table1[[#This Row],[Non-HDL-C]]-(Table1[[#This Row],[Triglycerides]]/Table1[[#This Row],[Factor]])</f>
        <v>#N/A</v>
      </c>
    </row>
    <row r="1568" spans="2:7" x14ac:dyDescent="0.25">
      <c r="B1568" s="10"/>
      <c r="C1568" s="12"/>
      <c r="D1568" s="12"/>
      <c r="E1568" s="22">
        <f t="shared" si="26"/>
        <v>0</v>
      </c>
      <c r="F1568" s="23" t="e">
        <f>VLOOKUP((HLOOKUP(D1568,Code!$B$3:'Code'!$AE$4,2,TRUE)),Code!$C$13:$I$43,(HLOOKUP(E1568,Code!$B$8:$G$9,2,TRUE)),TRUE)</f>
        <v>#N/A</v>
      </c>
      <c r="G1568" s="23" t="e">
        <f>Table1[[#This Row],[Non-HDL-C]]-(Table1[[#This Row],[Triglycerides]]/Table1[[#This Row],[Factor]])</f>
        <v>#N/A</v>
      </c>
    </row>
    <row r="1569" spans="2:7" x14ac:dyDescent="0.25">
      <c r="B1569" s="10"/>
      <c r="C1569" s="12"/>
      <c r="D1569" s="12"/>
      <c r="E1569" s="22">
        <f t="shared" si="26"/>
        <v>0</v>
      </c>
      <c r="F1569" s="23" t="e">
        <f>VLOOKUP((HLOOKUP(D1569,Code!$B$3:'Code'!$AE$4,2,TRUE)),Code!$C$13:$I$43,(HLOOKUP(E1569,Code!$B$8:$G$9,2,TRUE)),TRUE)</f>
        <v>#N/A</v>
      </c>
      <c r="G1569" s="23" t="e">
        <f>Table1[[#This Row],[Non-HDL-C]]-(Table1[[#This Row],[Triglycerides]]/Table1[[#This Row],[Factor]])</f>
        <v>#N/A</v>
      </c>
    </row>
    <row r="1570" spans="2:7" x14ac:dyDescent="0.25">
      <c r="B1570" s="10"/>
      <c r="C1570" s="12"/>
      <c r="D1570" s="12"/>
      <c r="E1570" s="22">
        <f t="shared" si="26"/>
        <v>0</v>
      </c>
      <c r="F1570" s="23" t="e">
        <f>VLOOKUP((HLOOKUP(D1570,Code!$B$3:'Code'!$AE$4,2,TRUE)),Code!$C$13:$I$43,(HLOOKUP(E1570,Code!$B$8:$G$9,2,TRUE)),TRUE)</f>
        <v>#N/A</v>
      </c>
      <c r="G1570" s="23" t="e">
        <f>Table1[[#This Row],[Non-HDL-C]]-(Table1[[#This Row],[Triglycerides]]/Table1[[#This Row],[Factor]])</f>
        <v>#N/A</v>
      </c>
    </row>
    <row r="1571" spans="2:7" x14ac:dyDescent="0.25">
      <c r="B1571" s="10"/>
      <c r="C1571" s="12"/>
      <c r="D1571" s="12"/>
      <c r="E1571" s="22">
        <f t="shared" si="26"/>
        <v>0</v>
      </c>
      <c r="F1571" s="23" t="e">
        <f>VLOOKUP((HLOOKUP(D1571,Code!$B$3:'Code'!$AE$4,2,TRUE)),Code!$C$13:$I$43,(HLOOKUP(E1571,Code!$B$8:$G$9,2,TRUE)),TRUE)</f>
        <v>#N/A</v>
      </c>
      <c r="G1571" s="23" t="e">
        <f>Table1[[#This Row],[Non-HDL-C]]-(Table1[[#This Row],[Triglycerides]]/Table1[[#This Row],[Factor]])</f>
        <v>#N/A</v>
      </c>
    </row>
    <row r="1572" spans="2:7" x14ac:dyDescent="0.25">
      <c r="B1572" s="10"/>
      <c r="C1572" s="12"/>
      <c r="D1572" s="12"/>
      <c r="E1572" s="22">
        <f t="shared" si="26"/>
        <v>0</v>
      </c>
      <c r="F1572" s="23" t="e">
        <f>VLOOKUP((HLOOKUP(D1572,Code!$B$3:'Code'!$AE$4,2,TRUE)),Code!$C$13:$I$43,(HLOOKUP(E1572,Code!$B$8:$G$9,2,TRUE)),TRUE)</f>
        <v>#N/A</v>
      </c>
      <c r="G1572" s="23" t="e">
        <f>Table1[[#This Row],[Non-HDL-C]]-(Table1[[#This Row],[Triglycerides]]/Table1[[#This Row],[Factor]])</f>
        <v>#N/A</v>
      </c>
    </row>
    <row r="1573" spans="2:7" x14ac:dyDescent="0.25">
      <c r="B1573" s="10"/>
      <c r="C1573" s="12"/>
      <c r="D1573" s="12"/>
      <c r="E1573" s="22">
        <f t="shared" si="26"/>
        <v>0</v>
      </c>
      <c r="F1573" s="23" t="e">
        <f>VLOOKUP((HLOOKUP(D1573,Code!$B$3:'Code'!$AE$4,2,TRUE)),Code!$C$13:$I$43,(HLOOKUP(E1573,Code!$B$8:$G$9,2,TRUE)),TRUE)</f>
        <v>#N/A</v>
      </c>
      <c r="G1573" s="23" t="e">
        <f>Table1[[#This Row],[Non-HDL-C]]-(Table1[[#This Row],[Triglycerides]]/Table1[[#This Row],[Factor]])</f>
        <v>#N/A</v>
      </c>
    </row>
    <row r="1574" spans="2:7" x14ac:dyDescent="0.25">
      <c r="B1574" s="10"/>
      <c r="C1574" s="12"/>
      <c r="D1574" s="12"/>
      <c r="E1574" s="22">
        <f t="shared" si="26"/>
        <v>0</v>
      </c>
      <c r="F1574" s="23" t="e">
        <f>VLOOKUP((HLOOKUP(D1574,Code!$B$3:'Code'!$AE$4,2,TRUE)),Code!$C$13:$I$43,(HLOOKUP(E1574,Code!$B$8:$G$9,2,TRUE)),TRUE)</f>
        <v>#N/A</v>
      </c>
      <c r="G1574" s="23" t="e">
        <f>Table1[[#This Row],[Non-HDL-C]]-(Table1[[#This Row],[Triglycerides]]/Table1[[#This Row],[Factor]])</f>
        <v>#N/A</v>
      </c>
    </row>
    <row r="1575" spans="2:7" x14ac:dyDescent="0.25">
      <c r="B1575" s="10"/>
      <c r="C1575" s="12"/>
      <c r="D1575" s="12"/>
      <c r="E1575" s="22">
        <f t="shared" si="26"/>
        <v>0</v>
      </c>
      <c r="F1575" s="23" t="e">
        <f>VLOOKUP((HLOOKUP(D1575,Code!$B$3:'Code'!$AE$4,2,TRUE)),Code!$C$13:$I$43,(HLOOKUP(E1575,Code!$B$8:$G$9,2,TRUE)),TRUE)</f>
        <v>#N/A</v>
      </c>
      <c r="G1575" s="23" t="e">
        <f>Table1[[#This Row],[Non-HDL-C]]-(Table1[[#This Row],[Triglycerides]]/Table1[[#This Row],[Factor]])</f>
        <v>#N/A</v>
      </c>
    </row>
    <row r="1576" spans="2:7" x14ac:dyDescent="0.25">
      <c r="B1576" s="10"/>
      <c r="C1576" s="12"/>
      <c r="D1576" s="12"/>
      <c r="E1576" s="22">
        <f t="shared" si="26"/>
        <v>0</v>
      </c>
      <c r="F1576" s="23" t="e">
        <f>VLOOKUP((HLOOKUP(D1576,Code!$B$3:'Code'!$AE$4,2,TRUE)),Code!$C$13:$I$43,(HLOOKUP(E1576,Code!$B$8:$G$9,2,TRUE)),TRUE)</f>
        <v>#N/A</v>
      </c>
      <c r="G1576" s="23" t="e">
        <f>Table1[[#This Row],[Non-HDL-C]]-(Table1[[#This Row],[Triglycerides]]/Table1[[#This Row],[Factor]])</f>
        <v>#N/A</v>
      </c>
    </row>
    <row r="1577" spans="2:7" x14ac:dyDescent="0.25">
      <c r="B1577" s="10"/>
      <c r="C1577" s="12"/>
      <c r="D1577" s="12"/>
      <c r="E1577" s="22">
        <f t="shared" si="26"/>
        <v>0</v>
      </c>
      <c r="F1577" s="23" t="e">
        <f>VLOOKUP((HLOOKUP(D1577,Code!$B$3:'Code'!$AE$4,2,TRUE)),Code!$C$13:$I$43,(HLOOKUP(E1577,Code!$B$8:$G$9,2,TRUE)),TRUE)</f>
        <v>#N/A</v>
      </c>
      <c r="G1577" s="23" t="e">
        <f>Table1[[#This Row],[Non-HDL-C]]-(Table1[[#This Row],[Triglycerides]]/Table1[[#This Row],[Factor]])</f>
        <v>#N/A</v>
      </c>
    </row>
    <row r="1578" spans="2:7" x14ac:dyDescent="0.25">
      <c r="B1578" s="10"/>
      <c r="C1578" s="12"/>
      <c r="D1578" s="12"/>
      <c r="E1578" s="22">
        <f t="shared" ref="E1578:E1641" si="27">B1578-C1578</f>
        <v>0</v>
      </c>
      <c r="F1578" s="23" t="e">
        <f>VLOOKUP((HLOOKUP(D1578,Code!$B$3:'Code'!$AE$4,2,TRUE)),Code!$C$13:$I$43,(HLOOKUP(E1578,Code!$B$8:$G$9,2,TRUE)),TRUE)</f>
        <v>#N/A</v>
      </c>
      <c r="G1578" s="23" t="e">
        <f>Table1[[#This Row],[Non-HDL-C]]-(Table1[[#This Row],[Triglycerides]]/Table1[[#This Row],[Factor]])</f>
        <v>#N/A</v>
      </c>
    </row>
    <row r="1579" spans="2:7" x14ac:dyDescent="0.25">
      <c r="B1579" s="10"/>
      <c r="C1579" s="12"/>
      <c r="D1579" s="12"/>
      <c r="E1579" s="22">
        <f t="shared" si="27"/>
        <v>0</v>
      </c>
      <c r="F1579" s="23" t="e">
        <f>VLOOKUP((HLOOKUP(D1579,Code!$B$3:'Code'!$AE$4,2,TRUE)),Code!$C$13:$I$43,(HLOOKUP(E1579,Code!$B$8:$G$9,2,TRUE)),TRUE)</f>
        <v>#N/A</v>
      </c>
      <c r="G1579" s="23" t="e">
        <f>Table1[[#This Row],[Non-HDL-C]]-(Table1[[#This Row],[Triglycerides]]/Table1[[#This Row],[Factor]])</f>
        <v>#N/A</v>
      </c>
    </row>
    <row r="1580" spans="2:7" x14ac:dyDescent="0.25">
      <c r="B1580" s="10"/>
      <c r="C1580" s="12"/>
      <c r="D1580" s="12"/>
      <c r="E1580" s="22">
        <f t="shared" si="27"/>
        <v>0</v>
      </c>
      <c r="F1580" s="23" t="e">
        <f>VLOOKUP((HLOOKUP(D1580,Code!$B$3:'Code'!$AE$4,2,TRUE)),Code!$C$13:$I$43,(HLOOKUP(E1580,Code!$B$8:$G$9,2,TRUE)),TRUE)</f>
        <v>#N/A</v>
      </c>
      <c r="G1580" s="23" t="e">
        <f>Table1[[#This Row],[Non-HDL-C]]-(Table1[[#This Row],[Triglycerides]]/Table1[[#This Row],[Factor]])</f>
        <v>#N/A</v>
      </c>
    </row>
    <row r="1581" spans="2:7" x14ac:dyDescent="0.25">
      <c r="B1581" s="10"/>
      <c r="C1581" s="12"/>
      <c r="D1581" s="12"/>
      <c r="E1581" s="22">
        <f t="shared" si="27"/>
        <v>0</v>
      </c>
      <c r="F1581" s="23" t="e">
        <f>VLOOKUP((HLOOKUP(D1581,Code!$B$3:'Code'!$AE$4,2,TRUE)),Code!$C$13:$I$43,(HLOOKUP(E1581,Code!$B$8:$G$9,2,TRUE)),TRUE)</f>
        <v>#N/A</v>
      </c>
      <c r="G1581" s="23" t="e">
        <f>Table1[[#This Row],[Non-HDL-C]]-(Table1[[#This Row],[Triglycerides]]/Table1[[#This Row],[Factor]])</f>
        <v>#N/A</v>
      </c>
    </row>
    <row r="1582" spans="2:7" x14ac:dyDescent="0.25">
      <c r="B1582" s="10"/>
      <c r="C1582" s="12"/>
      <c r="D1582" s="12"/>
      <c r="E1582" s="22">
        <f t="shared" si="27"/>
        <v>0</v>
      </c>
      <c r="F1582" s="23" t="e">
        <f>VLOOKUP((HLOOKUP(D1582,Code!$B$3:'Code'!$AE$4,2,TRUE)),Code!$C$13:$I$43,(HLOOKUP(E1582,Code!$B$8:$G$9,2,TRUE)),TRUE)</f>
        <v>#N/A</v>
      </c>
      <c r="G1582" s="23" t="e">
        <f>Table1[[#This Row],[Non-HDL-C]]-(Table1[[#This Row],[Triglycerides]]/Table1[[#This Row],[Factor]])</f>
        <v>#N/A</v>
      </c>
    </row>
    <row r="1583" spans="2:7" x14ac:dyDescent="0.25">
      <c r="B1583" s="10"/>
      <c r="C1583" s="12"/>
      <c r="D1583" s="12"/>
      <c r="E1583" s="22">
        <f t="shared" si="27"/>
        <v>0</v>
      </c>
      <c r="F1583" s="23" t="e">
        <f>VLOOKUP((HLOOKUP(D1583,Code!$B$3:'Code'!$AE$4,2,TRUE)),Code!$C$13:$I$43,(HLOOKUP(E1583,Code!$B$8:$G$9,2,TRUE)),TRUE)</f>
        <v>#N/A</v>
      </c>
      <c r="G1583" s="23" t="e">
        <f>Table1[[#This Row],[Non-HDL-C]]-(Table1[[#This Row],[Triglycerides]]/Table1[[#This Row],[Factor]])</f>
        <v>#N/A</v>
      </c>
    </row>
    <row r="1584" spans="2:7" x14ac:dyDescent="0.25">
      <c r="B1584" s="10"/>
      <c r="C1584" s="12"/>
      <c r="D1584" s="12"/>
      <c r="E1584" s="22">
        <f t="shared" si="27"/>
        <v>0</v>
      </c>
      <c r="F1584" s="23" t="e">
        <f>VLOOKUP((HLOOKUP(D1584,Code!$B$3:'Code'!$AE$4,2,TRUE)),Code!$C$13:$I$43,(HLOOKUP(E1584,Code!$B$8:$G$9,2,TRUE)),TRUE)</f>
        <v>#N/A</v>
      </c>
      <c r="G1584" s="23" t="e">
        <f>Table1[[#This Row],[Non-HDL-C]]-(Table1[[#This Row],[Triglycerides]]/Table1[[#This Row],[Factor]])</f>
        <v>#N/A</v>
      </c>
    </row>
    <row r="1585" spans="2:7" x14ac:dyDescent="0.25">
      <c r="B1585" s="10"/>
      <c r="C1585" s="12"/>
      <c r="D1585" s="12"/>
      <c r="E1585" s="22">
        <f t="shared" si="27"/>
        <v>0</v>
      </c>
      <c r="F1585" s="23" t="e">
        <f>VLOOKUP((HLOOKUP(D1585,Code!$B$3:'Code'!$AE$4,2,TRUE)),Code!$C$13:$I$43,(HLOOKUP(E1585,Code!$B$8:$G$9,2,TRUE)),TRUE)</f>
        <v>#N/A</v>
      </c>
      <c r="G1585" s="23" t="e">
        <f>Table1[[#This Row],[Non-HDL-C]]-(Table1[[#This Row],[Triglycerides]]/Table1[[#This Row],[Factor]])</f>
        <v>#N/A</v>
      </c>
    </row>
    <row r="1586" spans="2:7" x14ac:dyDescent="0.25">
      <c r="B1586" s="10"/>
      <c r="C1586" s="12"/>
      <c r="D1586" s="12"/>
      <c r="E1586" s="22">
        <f t="shared" si="27"/>
        <v>0</v>
      </c>
      <c r="F1586" s="23" t="e">
        <f>VLOOKUP((HLOOKUP(D1586,Code!$B$3:'Code'!$AE$4,2,TRUE)),Code!$C$13:$I$43,(HLOOKUP(E1586,Code!$B$8:$G$9,2,TRUE)),TRUE)</f>
        <v>#N/A</v>
      </c>
      <c r="G1586" s="23" t="e">
        <f>Table1[[#This Row],[Non-HDL-C]]-(Table1[[#This Row],[Triglycerides]]/Table1[[#This Row],[Factor]])</f>
        <v>#N/A</v>
      </c>
    </row>
    <row r="1587" spans="2:7" x14ac:dyDescent="0.25">
      <c r="B1587" s="10"/>
      <c r="C1587" s="12"/>
      <c r="D1587" s="12"/>
      <c r="E1587" s="22">
        <f t="shared" si="27"/>
        <v>0</v>
      </c>
      <c r="F1587" s="23" t="e">
        <f>VLOOKUP((HLOOKUP(D1587,Code!$B$3:'Code'!$AE$4,2,TRUE)),Code!$C$13:$I$43,(HLOOKUP(E1587,Code!$B$8:$G$9,2,TRUE)),TRUE)</f>
        <v>#N/A</v>
      </c>
      <c r="G1587" s="23" t="e">
        <f>Table1[[#This Row],[Non-HDL-C]]-(Table1[[#This Row],[Triglycerides]]/Table1[[#This Row],[Factor]])</f>
        <v>#N/A</v>
      </c>
    </row>
    <row r="1588" spans="2:7" x14ac:dyDescent="0.25">
      <c r="B1588" s="10"/>
      <c r="C1588" s="12"/>
      <c r="D1588" s="12"/>
      <c r="E1588" s="22">
        <f t="shared" si="27"/>
        <v>0</v>
      </c>
      <c r="F1588" s="23" t="e">
        <f>VLOOKUP((HLOOKUP(D1588,Code!$B$3:'Code'!$AE$4,2,TRUE)),Code!$C$13:$I$43,(HLOOKUP(E1588,Code!$B$8:$G$9,2,TRUE)),TRUE)</f>
        <v>#N/A</v>
      </c>
      <c r="G1588" s="23" t="e">
        <f>Table1[[#This Row],[Non-HDL-C]]-(Table1[[#This Row],[Triglycerides]]/Table1[[#This Row],[Factor]])</f>
        <v>#N/A</v>
      </c>
    </row>
    <row r="1589" spans="2:7" x14ac:dyDescent="0.25">
      <c r="B1589" s="10"/>
      <c r="C1589" s="12"/>
      <c r="D1589" s="12"/>
      <c r="E1589" s="22">
        <f t="shared" si="27"/>
        <v>0</v>
      </c>
      <c r="F1589" s="23" t="e">
        <f>VLOOKUP((HLOOKUP(D1589,Code!$B$3:'Code'!$AE$4,2,TRUE)),Code!$C$13:$I$43,(HLOOKUP(E1589,Code!$B$8:$G$9,2,TRUE)),TRUE)</f>
        <v>#N/A</v>
      </c>
      <c r="G1589" s="23" t="e">
        <f>Table1[[#This Row],[Non-HDL-C]]-(Table1[[#This Row],[Triglycerides]]/Table1[[#This Row],[Factor]])</f>
        <v>#N/A</v>
      </c>
    </row>
    <row r="1590" spans="2:7" x14ac:dyDescent="0.25">
      <c r="B1590" s="10"/>
      <c r="C1590" s="12"/>
      <c r="D1590" s="12"/>
      <c r="E1590" s="22">
        <f t="shared" si="27"/>
        <v>0</v>
      </c>
      <c r="F1590" s="23" t="e">
        <f>VLOOKUP((HLOOKUP(D1590,Code!$B$3:'Code'!$AE$4,2,TRUE)),Code!$C$13:$I$43,(HLOOKUP(E1590,Code!$B$8:$G$9,2,TRUE)),TRUE)</f>
        <v>#N/A</v>
      </c>
      <c r="G1590" s="23" t="e">
        <f>Table1[[#This Row],[Non-HDL-C]]-(Table1[[#This Row],[Triglycerides]]/Table1[[#This Row],[Factor]])</f>
        <v>#N/A</v>
      </c>
    </row>
    <row r="1591" spans="2:7" x14ac:dyDescent="0.25">
      <c r="B1591" s="10"/>
      <c r="C1591" s="12"/>
      <c r="D1591" s="12"/>
      <c r="E1591" s="22">
        <f t="shared" si="27"/>
        <v>0</v>
      </c>
      <c r="F1591" s="23" t="e">
        <f>VLOOKUP((HLOOKUP(D1591,Code!$B$3:'Code'!$AE$4,2,TRUE)),Code!$C$13:$I$43,(HLOOKUP(E1591,Code!$B$8:$G$9,2,TRUE)),TRUE)</f>
        <v>#N/A</v>
      </c>
      <c r="G1591" s="23" t="e">
        <f>Table1[[#This Row],[Non-HDL-C]]-(Table1[[#This Row],[Triglycerides]]/Table1[[#This Row],[Factor]])</f>
        <v>#N/A</v>
      </c>
    </row>
    <row r="1592" spans="2:7" x14ac:dyDescent="0.25">
      <c r="B1592" s="10"/>
      <c r="C1592" s="12"/>
      <c r="D1592" s="12"/>
      <c r="E1592" s="22">
        <f t="shared" si="27"/>
        <v>0</v>
      </c>
      <c r="F1592" s="23" t="e">
        <f>VLOOKUP((HLOOKUP(D1592,Code!$B$3:'Code'!$AE$4,2,TRUE)),Code!$C$13:$I$43,(HLOOKUP(E1592,Code!$B$8:$G$9,2,TRUE)),TRUE)</f>
        <v>#N/A</v>
      </c>
      <c r="G1592" s="23" t="e">
        <f>Table1[[#This Row],[Non-HDL-C]]-(Table1[[#This Row],[Triglycerides]]/Table1[[#This Row],[Factor]])</f>
        <v>#N/A</v>
      </c>
    </row>
    <row r="1593" spans="2:7" x14ac:dyDescent="0.25">
      <c r="B1593" s="10"/>
      <c r="C1593" s="12"/>
      <c r="D1593" s="12"/>
      <c r="E1593" s="22">
        <f t="shared" si="27"/>
        <v>0</v>
      </c>
      <c r="F1593" s="23" t="e">
        <f>VLOOKUP((HLOOKUP(D1593,Code!$B$3:'Code'!$AE$4,2,TRUE)),Code!$C$13:$I$43,(HLOOKUP(E1593,Code!$B$8:$G$9,2,TRUE)),TRUE)</f>
        <v>#N/A</v>
      </c>
      <c r="G1593" s="23" t="e">
        <f>Table1[[#This Row],[Non-HDL-C]]-(Table1[[#This Row],[Triglycerides]]/Table1[[#This Row],[Factor]])</f>
        <v>#N/A</v>
      </c>
    </row>
    <row r="1594" spans="2:7" x14ac:dyDescent="0.25">
      <c r="B1594" s="10"/>
      <c r="C1594" s="12"/>
      <c r="D1594" s="12"/>
      <c r="E1594" s="22">
        <f t="shared" si="27"/>
        <v>0</v>
      </c>
      <c r="F1594" s="23" t="e">
        <f>VLOOKUP((HLOOKUP(D1594,Code!$B$3:'Code'!$AE$4,2,TRUE)),Code!$C$13:$I$43,(HLOOKUP(E1594,Code!$B$8:$G$9,2,TRUE)),TRUE)</f>
        <v>#N/A</v>
      </c>
      <c r="G1594" s="23" t="e">
        <f>Table1[[#This Row],[Non-HDL-C]]-(Table1[[#This Row],[Triglycerides]]/Table1[[#This Row],[Factor]])</f>
        <v>#N/A</v>
      </c>
    </row>
    <row r="1595" spans="2:7" x14ac:dyDescent="0.25">
      <c r="B1595" s="10"/>
      <c r="C1595" s="12"/>
      <c r="D1595" s="12"/>
      <c r="E1595" s="22">
        <f t="shared" si="27"/>
        <v>0</v>
      </c>
      <c r="F1595" s="23" t="e">
        <f>VLOOKUP((HLOOKUP(D1595,Code!$B$3:'Code'!$AE$4,2,TRUE)),Code!$C$13:$I$43,(HLOOKUP(E1595,Code!$B$8:$G$9,2,TRUE)),TRUE)</f>
        <v>#N/A</v>
      </c>
      <c r="G1595" s="23" t="e">
        <f>Table1[[#This Row],[Non-HDL-C]]-(Table1[[#This Row],[Triglycerides]]/Table1[[#This Row],[Factor]])</f>
        <v>#N/A</v>
      </c>
    </row>
    <row r="1596" spans="2:7" x14ac:dyDescent="0.25">
      <c r="B1596" s="10"/>
      <c r="C1596" s="12"/>
      <c r="D1596" s="12"/>
      <c r="E1596" s="22">
        <f t="shared" si="27"/>
        <v>0</v>
      </c>
      <c r="F1596" s="23" t="e">
        <f>VLOOKUP((HLOOKUP(D1596,Code!$B$3:'Code'!$AE$4,2,TRUE)),Code!$C$13:$I$43,(HLOOKUP(E1596,Code!$B$8:$G$9,2,TRUE)),TRUE)</f>
        <v>#N/A</v>
      </c>
      <c r="G1596" s="23" t="e">
        <f>Table1[[#This Row],[Non-HDL-C]]-(Table1[[#This Row],[Triglycerides]]/Table1[[#This Row],[Factor]])</f>
        <v>#N/A</v>
      </c>
    </row>
    <row r="1597" spans="2:7" x14ac:dyDescent="0.25">
      <c r="B1597" s="10"/>
      <c r="C1597" s="12"/>
      <c r="D1597" s="12"/>
      <c r="E1597" s="22">
        <f t="shared" si="27"/>
        <v>0</v>
      </c>
      <c r="F1597" s="23" t="e">
        <f>VLOOKUP((HLOOKUP(D1597,Code!$B$3:'Code'!$AE$4,2,TRUE)),Code!$C$13:$I$43,(HLOOKUP(E1597,Code!$B$8:$G$9,2,TRUE)),TRUE)</f>
        <v>#N/A</v>
      </c>
      <c r="G1597" s="23" t="e">
        <f>Table1[[#This Row],[Non-HDL-C]]-(Table1[[#This Row],[Triglycerides]]/Table1[[#This Row],[Factor]])</f>
        <v>#N/A</v>
      </c>
    </row>
    <row r="1598" spans="2:7" x14ac:dyDescent="0.25">
      <c r="B1598" s="10"/>
      <c r="C1598" s="12"/>
      <c r="D1598" s="12"/>
      <c r="E1598" s="22">
        <f t="shared" si="27"/>
        <v>0</v>
      </c>
      <c r="F1598" s="23" t="e">
        <f>VLOOKUP((HLOOKUP(D1598,Code!$B$3:'Code'!$AE$4,2,TRUE)),Code!$C$13:$I$43,(HLOOKUP(E1598,Code!$B$8:$G$9,2,TRUE)),TRUE)</f>
        <v>#N/A</v>
      </c>
      <c r="G1598" s="23" t="e">
        <f>Table1[[#This Row],[Non-HDL-C]]-(Table1[[#This Row],[Triglycerides]]/Table1[[#This Row],[Factor]])</f>
        <v>#N/A</v>
      </c>
    </row>
    <row r="1599" spans="2:7" x14ac:dyDescent="0.25">
      <c r="B1599" s="10"/>
      <c r="C1599" s="12"/>
      <c r="D1599" s="12"/>
      <c r="E1599" s="22">
        <f t="shared" si="27"/>
        <v>0</v>
      </c>
      <c r="F1599" s="23" t="e">
        <f>VLOOKUP((HLOOKUP(D1599,Code!$B$3:'Code'!$AE$4,2,TRUE)),Code!$C$13:$I$43,(HLOOKUP(E1599,Code!$B$8:$G$9,2,TRUE)),TRUE)</f>
        <v>#N/A</v>
      </c>
      <c r="G1599" s="23" t="e">
        <f>Table1[[#This Row],[Non-HDL-C]]-(Table1[[#This Row],[Triglycerides]]/Table1[[#This Row],[Factor]])</f>
        <v>#N/A</v>
      </c>
    </row>
    <row r="1600" spans="2:7" x14ac:dyDescent="0.25">
      <c r="B1600" s="10"/>
      <c r="C1600" s="12"/>
      <c r="D1600" s="12"/>
      <c r="E1600" s="22">
        <f t="shared" si="27"/>
        <v>0</v>
      </c>
      <c r="F1600" s="23" t="e">
        <f>VLOOKUP((HLOOKUP(D1600,Code!$B$3:'Code'!$AE$4,2,TRUE)),Code!$C$13:$I$43,(HLOOKUP(E1600,Code!$B$8:$G$9,2,TRUE)),TRUE)</f>
        <v>#N/A</v>
      </c>
      <c r="G1600" s="23" t="e">
        <f>Table1[[#This Row],[Non-HDL-C]]-(Table1[[#This Row],[Triglycerides]]/Table1[[#This Row],[Factor]])</f>
        <v>#N/A</v>
      </c>
    </row>
    <row r="1601" spans="2:7" x14ac:dyDescent="0.25">
      <c r="B1601" s="10"/>
      <c r="C1601" s="12"/>
      <c r="D1601" s="12"/>
      <c r="E1601" s="22">
        <f t="shared" si="27"/>
        <v>0</v>
      </c>
      <c r="F1601" s="23" t="e">
        <f>VLOOKUP((HLOOKUP(D1601,Code!$B$3:'Code'!$AE$4,2,TRUE)),Code!$C$13:$I$43,(HLOOKUP(E1601,Code!$B$8:$G$9,2,TRUE)),TRUE)</f>
        <v>#N/A</v>
      </c>
      <c r="G1601" s="23" t="e">
        <f>Table1[[#This Row],[Non-HDL-C]]-(Table1[[#This Row],[Triglycerides]]/Table1[[#This Row],[Factor]])</f>
        <v>#N/A</v>
      </c>
    </row>
    <row r="1602" spans="2:7" x14ac:dyDescent="0.25">
      <c r="B1602" s="10"/>
      <c r="C1602" s="12"/>
      <c r="D1602" s="12"/>
      <c r="E1602" s="22">
        <f t="shared" si="27"/>
        <v>0</v>
      </c>
      <c r="F1602" s="23" t="e">
        <f>VLOOKUP((HLOOKUP(D1602,Code!$B$3:'Code'!$AE$4,2,TRUE)),Code!$C$13:$I$43,(HLOOKUP(E1602,Code!$B$8:$G$9,2,TRUE)),TRUE)</f>
        <v>#N/A</v>
      </c>
      <c r="G1602" s="23" t="e">
        <f>Table1[[#This Row],[Non-HDL-C]]-(Table1[[#This Row],[Triglycerides]]/Table1[[#This Row],[Factor]])</f>
        <v>#N/A</v>
      </c>
    </row>
    <row r="1603" spans="2:7" x14ac:dyDescent="0.25">
      <c r="B1603" s="10"/>
      <c r="C1603" s="12"/>
      <c r="D1603" s="12"/>
      <c r="E1603" s="22">
        <f t="shared" si="27"/>
        <v>0</v>
      </c>
      <c r="F1603" s="23" t="e">
        <f>VLOOKUP((HLOOKUP(D1603,Code!$B$3:'Code'!$AE$4,2,TRUE)),Code!$C$13:$I$43,(HLOOKUP(E1603,Code!$B$8:$G$9,2,TRUE)),TRUE)</f>
        <v>#N/A</v>
      </c>
      <c r="G1603" s="23" t="e">
        <f>Table1[[#This Row],[Non-HDL-C]]-(Table1[[#This Row],[Triglycerides]]/Table1[[#This Row],[Factor]])</f>
        <v>#N/A</v>
      </c>
    </row>
    <row r="1604" spans="2:7" x14ac:dyDescent="0.25">
      <c r="B1604" s="10"/>
      <c r="C1604" s="12"/>
      <c r="D1604" s="12"/>
      <c r="E1604" s="22">
        <f t="shared" si="27"/>
        <v>0</v>
      </c>
      <c r="F1604" s="23" t="e">
        <f>VLOOKUP((HLOOKUP(D1604,Code!$B$3:'Code'!$AE$4,2,TRUE)),Code!$C$13:$I$43,(HLOOKUP(E1604,Code!$B$8:$G$9,2,TRUE)),TRUE)</f>
        <v>#N/A</v>
      </c>
      <c r="G1604" s="23" t="e">
        <f>Table1[[#This Row],[Non-HDL-C]]-(Table1[[#This Row],[Triglycerides]]/Table1[[#This Row],[Factor]])</f>
        <v>#N/A</v>
      </c>
    </row>
    <row r="1605" spans="2:7" x14ac:dyDescent="0.25">
      <c r="B1605" s="10"/>
      <c r="C1605" s="12"/>
      <c r="D1605" s="12"/>
      <c r="E1605" s="22">
        <f t="shared" si="27"/>
        <v>0</v>
      </c>
      <c r="F1605" s="23" t="e">
        <f>VLOOKUP((HLOOKUP(D1605,Code!$B$3:'Code'!$AE$4,2,TRUE)),Code!$C$13:$I$43,(HLOOKUP(E1605,Code!$B$8:$G$9,2,TRUE)),TRUE)</f>
        <v>#N/A</v>
      </c>
      <c r="G1605" s="23" t="e">
        <f>Table1[[#This Row],[Non-HDL-C]]-(Table1[[#This Row],[Triglycerides]]/Table1[[#This Row],[Factor]])</f>
        <v>#N/A</v>
      </c>
    </row>
    <row r="1606" spans="2:7" x14ac:dyDescent="0.25">
      <c r="B1606" s="10"/>
      <c r="C1606" s="12"/>
      <c r="D1606" s="12"/>
      <c r="E1606" s="22">
        <f t="shared" si="27"/>
        <v>0</v>
      </c>
      <c r="F1606" s="23" t="e">
        <f>VLOOKUP((HLOOKUP(D1606,Code!$B$3:'Code'!$AE$4,2,TRUE)),Code!$C$13:$I$43,(HLOOKUP(E1606,Code!$B$8:$G$9,2,TRUE)),TRUE)</f>
        <v>#N/A</v>
      </c>
      <c r="G1606" s="23" t="e">
        <f>Table1[[#This Row],[Non-HDL-C]]-(Table1[[#This Row],[Triglycerides]]/Table1[[#This Row],[Factor]])</f>
        <v>#N/A</v>
      </c>
    </row>
    <row r="1607" spans="2:7" x14ac:dyDescent="0.25">
      <c r="B1607" s="10"/>
      <c r="C1607" s="12"/>
      <c r="D1607" s="12"/>
      <c r="E1607" s="22">
        <f t="shared" si="27"/>
        <v>0</v>
      </c>
      <c r="F1607" s="23" t="e">
        <f>VLOOKUP((HLOOKUP(D1607,Code!$B$3:'Code'!$AE$4,2,TRUE)),Code!$C$13:$I$43,(HLOOKUP(E1607,Code!$B$8:$G$9,2,TRUE)),TRUE)</f>
        <v>#N/A</v>
      </c>
      <c r="G1607" s="23" t="e">
        <f>Table1[[#This Row],[Non-HDL-C]]-(Table1[[#This Row],[Triglycerides]]/Table1[[#This Row],[Factor]])</f>
        <v>#N/A</v>
      </c>
    </row>
    <row r="1608" spans="2:7" x14ac:dyDescent="0.25">
      <c r="B1608" s="10"/>
      <c r="C1608" s="12"/>
      <c r="D1608" s="12"/>
      <c r="E1608" s="22">
        <f t="shared" si="27"/>
        <v>0</v>
      </c>
      <c r="F1608" s="23" t="e">
        <f>VLOOKUP((HLOOKUP(D1608,Code!$B$3:'Code'!$AE$4,2,TRUE)),Code!$C$13:$I$43,(HLOOKUP(E1608,Code!$B$8:$G$9,2,TRUE)),TRUE)</f>
        <v>#N/A</v>
      </c>
      <c r="G1608" s="23" t="e">
        <f>Table1[[#This Row],[Non-HDL-C]]-(Table1[[#This Row],[Triglycerides]]/Table1[[#This Row],[Factor]])</f>
        <v>#N/A</v>
      </c>
    </row>
    <row r="1609" spans="2:7" x14ac:dyDescent="0.25">
      <c r="B1609" s="10"/>
      <c r="C1609" s="12"/>
      <c r="D1609" s="12"/>
      <c r="E1609" s="22">
        <f t="shared" si="27"/>
        <v>0</v>
      </c>
      <c r="F1609" s="23" t="e">
        <f>VLOOKUP((HLOOKUP(D1609,Code!$B$3:'Code'!$AE$4,2,TRUE)),Code!$C$13:$I$43,(HLOOKUP(E1609,Code!$B$8:$G$9,2,TRUE)),TRUE)</f>
        <v>#N/A</v>
      </c>
      <c r="G1609" s="23" t="e">
        <f>Table1[[#This Row],[Non-HDL-C]]-(Table1[[#This Row],[Triglycerides]]/Table1[[#This Row],[Factor]])</f>
        <v>#N/A</v>
      </c>
    </row>
    <row r="1610" spans="2:7" x14ac:dyDescent="0.25">
      <c r="B1610" s="10"/>
      <c r="C1610" s="12"/>
      <c r="D1610" s="12"/>
      <c r="E1610" s="22">
        <f t="shared" si="27"/>
        <v>0</v>
      </c>
      <c r="F1610" s="23" t="e">
        <f>VLOOKUP((HLOOKUP(D1610,Code!$B$3:'Code'!$AE$4,2,TRUE)),Code!$C$13:$I$43,(HLOOKUP(E1610,Code!$B$8:$G$9,2,TRUE)),TRUE)</f>
        <v>#N/A</v>
      </c>
      <c r="G1610" s="23" t="e">
        <f>Table1[[#This Row],[Non-HDL-C]]-(Table1[[#This Row],[Triglycerides]]/Table1[[#This Row],[Factor]])</f>
        <v>#N/A</v>
      </c>
    </row>
    <row r="1611" spans="2:7" x14ac:dyDescent="0.25">
      <c r="B1611" s="10"/>
      <c r="C1611" s="12"/>
      <c r="D1611" s="12"/>
      <c r="E1611" s="22">
        <f t="shared" si="27"/>
        <v>0</v>
      </c>
      <c r="F1611" s="23" t="e">
        <f>VLOOKUP((HLOOKUP(D1611,Code!$B$3:'Code'!$AE$4,2,TRUE)),Code!$C$13:$I$43,(HLOOKUP(E1611,Code!$B$8:$G$9,2,TRUE)),TRUE)</f>
        <v>#N/A</v>
      </c>
      <c r="G1611" s="23" t="e">
        <f>Table1[[#This Row],[Non-HDL-C]]-(Table1[[#This Row],[Triglycerides]]/Table1[[#This Row],[Factor]])</f>
        <v>#N/A</v>
      </c>
    </row>
    <row r="1612" spans="2:7" x14ac:dyDescent="0.25">
      <c r="B1612" s="10"/>
      <c r="C1612" s="12"/>
      <c r="D1612" s="12"/>
      <c r="E1612" s="22">
        <f t="shared" si="27"/>
        <v>0</v>
      </c>
      <c r="F1612" s="23" t="e">
        <f>VLOOKUP((HLOOKUP(D1612,Code!$B$3:'Code'!$AE$4,2,TRUE)),Code!$C$13:$I$43,(HLOOKUP(E1612,Code!$B$8:$G$9,2,TRUE)),TRUE)</f>
        <v>#N/A</v>
      </c>
      <c r="G1612" s="23" t="e">
        <f>Table1[[#This Row],[Non-HDL-C]]-(Table1[[#This Row],[Triglycerides]]/Table1[[#This Row],[Factor]])</f>
        <v>#N/A</v>
      </c>
    </row>
    <row r="1613" spans="2:7" x14ac:dyDescent="0.25">
      <c r="B1613" s="10"/>
      <c r="C1613" s="12"/>
      <c r="D1613" s="12"/>
      <c r="E1613" s="22">
        <f t="shared" si="27"/>
        <v>0</v>
      </c>
      <c r="F1613" s="23" t="e">
        <f>VLOOKUP((HLOOKUP(D1613,Code!$B$3:'Code'!$AE$4,2,TRUE)),Code!$C$13:$I$43,(HLOOKUP(E1613,Code!$B$8:$G$9,2,TRUE)),TRUE)</f>
        <v>#N/A</v>
      </c>
      <c r="G1613" s="23" t="e">
        <f>Table1[[#This Row],[Non-HDL-C]]-(Table1[[#This Row],[Triglycerides]]/Table1[[#This Row],[Factor]])</f>
        <v>#N/A</v>
      </c>
    </row>
    <row r="1614" spans="2:7" x14ac:dyDescent="0.25">
      <c r="B1614" s="10"/>
      <c r="C1614" s="12"/>
      <c r="D1614" s="12"/>
      <c r="E1614" s="22">
        <f t="shared" si="27"/>
        <v>0</v>
      </c>
      <c r="F1614" s="23" t="e">
        <f>VLOOKUP((HLOOKUP(D1614,Code!$B$3:'Code'!$AE$4,2,TRUE)),Code!$C$13:$I$43,(HLOOKUP(E1614,Code!$B$8:$G$9,2,TRUE)),TRUE)</f>
        <v>#N/A</v>
      </c>
      <c r="G1614" s="23" t="e">
        <f>Table1[[#This Row],[Non-HDL-C]]-(Table1[[#This Row],[Triglycerides]]/Table1[[#This Row],[Factor]])</f>
        <v>#N/A</v>
      </c>
    </row>
    <row r="1615" spans="2:7" x14ac:dyDescent="0.25">
      <c r="B1615" s="10"/>
      <c r="C1615" s="12"/>
      <c r="D1615" s="12"/>
      <c r="E1615" s="22">
        <f t="shared" si="27"/>
        <v>0</v>
      </c>
      <c r="F1615" s="23" t="e">
        <f>VLOOKUP((HLOOKUP(D1615,Code!$B$3:'Code'!$AE$4,2,TRUE)),Code!$C$13:$I$43,(HLOOKUP(E1615,Code!$B$8:$G$9,2,TRUE)),TRUE)</f>
        <v>#N/A</v>
      </c>
      <c r="G1615" s="23" t="e">
        <f>Table1[[#This Row],[Non-HDL-C]]-(Table1[[#This Row],[Triglycerides]]/Table1[[#This Row],[Factor]])</f>
        <v>#N/A</v>
      </c>
    </row>
    <row r="1616" spans="2:7" x14ac:dyDescent="0.25">
      <c r="B1616" s="10"/>
      <c r="C1616" s="12"/>
      <c r="D1616" s="12"/>
      <c r="E1616" s="22">
        <f t="shared" si="27"/>
        <v>0</v>
      </c>
      <c r="F1616" s="23" t="e">
        <f>VLOOKUP((HLOOKUP(D1616,Code!$B$3:'Code'!$AE$4,2,TRUE)),Code!$C$13:$I$43,(HLOOKUP(E1616,Code!$B$8:$G$9,2,TRUE)),TRUE)</f>
        <v>#N/A</v>
      </c>
      <c r="G1616" s="23" t="e">
        <f>Table1[[#This Row],[Non-HDL-C]]-(Table1[[#This Row],[Triglycerides]]/Table1[[#This Row],[Factor]])</f>
        <v>#N/A</v>
      </c>
    </row>
    <row r="1617" spans="2:7" x14ac:dyDescent="0.25">
      <c r="B1617" s="10"/>
      <c r="C1617" s="12"/>
      <c r="D1617" s="12"/>
      <c r="E1617" s="22">
        <f t="shared" si="27"/>
        <v>0</v>
      </c>
      <c r="F1617" s="23" t="e">
        <f>VLOOKUP((HLOOKUP(D1617,Code!$B$3:'Code'!$AE$4,2,TRUE)),Code!$C$13:$I$43,(HLOOKUP(E1617,Code!$B$8:$G$9,2,TRUE)),TRUE)</f>
        <v>#N/A</v>
      </c>
      <c r="G1617" s="23" t="e">
        <f>Table1[[#This Row],[Non-HDL-C]]-(Table1[[#This Row],[Triglycerides]]/Table1[[#This Row],[Factor]])</f>
        <v>#N/A</v>
      </c>
    </row>
    <row r="1618" spans="2:7" x14ac:dyDescent="0.25">
      <c r="B1618" s="10"/>
      <c r="C1618" s="12"/>
      <c r="D1618" s="12"/>
      <c r="E1618" s="22">
        <f t="shared" si="27"/>
        <v>0</v>
      </c>
      <c r="F1618" s="23" t="e">
        <f>VLOOKUP((HLOOKUP(D1618,Code!$B$3:'Code'!$AE$4,2,TRUE)),Code!$C$13:$I$43,(HLOOKUP(E1618,Code!$B$8:$G$9,2,TRUE)),TRUE)</f>
        <v>#N/A</v>
      </c>
      <c r="G1618" s="23" t="e">
        <f>Table1[[#This Row],[Non-HDL-C]]-(Table1[[#This Row],[Triglycerides]]/Table1[[#This Row],[Factor]])</f>
        <v>#N/A</v>
      </c>
    </row>
    <row r="1619" spans="2:7" x14ac:dyDescent="0.25">
      <c r="B1619" s="10"/>
      <c r="C1619" s="12"/>
      <c r="D1619" s="12"/>
      <c r="E1619" s="22">
        <f t="shared" si="27"/>
        <v>0</v>
      </c>
      <c r="F1619" s="23" t="e">
        <f>VLOOKUP((HLOOKUP(D1619,Code!$B$3:'Code'!$AE$4,2,TRUE)),Code!$C$13:$I$43,(HLOOKUP(E1619,Code!$B$8:$G$9,2,TRUE)),TRUE)</f>
        <v>#N/A</v>
      </c>
      <c r="G1619" s="23" t="e">
        <f>Table1[[#This Row],[Non-HDL-C]]-(Table1[[#This Row],[Triglycerides]]/Table1[[#This Row],[Factor]])</f>
        <v>#N/A</v>
      </c>
    </row>
    <row r="1620" spans="2:7" x14ac:dyDescent="0.25">
      <c r="B1620" s="10"/>
      <c r="C1620" s="12"/>
      <c r="D1620" s="12"/>
      <c r="E1620" s="22">
        <f t="shared" si="27"/>
        <v>0</v>
      </c>
      <c r="F1620" s="23" t="e">
        <f>VLOOKUP((HLOOKUP(D1620,Code!$B$3:'Code'!$AE$4,2,TRUE)),Code!$C$13:$I$43,(HLOOKUP(E1620,Code!$B$8:$G$9,2,TRUE)),TRUE)</f>
        <v>#N/A</v>
      </c>
      <c r="G1620" s="23" t="e">
        <f>Table1[[#This Row],[Non-HDL-C]]-(Table1[[#This Row],[Triglycerides]]/Table1[[#This Row],[Factor]])</f>
        <v>#N/A</v>
      </c>
    </row>
    <row r="1621" spans="2:7" x14ac:dyDescent="0.25">
      <c r="B1621" s="10"/>
      <c r="C1621" s="12"/>
      <c r="D1621" s="12"/>
      <c r="E1621" s="22">
        <f t="shared" si="27"/>
        <v>0</v>
      </c>
      <c r="F1621" s="23" t="e">
        <f>VLOOKUP((HLOOKUP(D1621,Code!$B$3:'Code'!$AE$4,2,TRUE)),Code!$C$13:$I$43,(HLOOKUP(E1621,Code!$B$8:$G$9,2,TRUE)),TRUE)</f>
        <v>#N/A</v>
      </c>
      <c r="G1621" s="23" t="e">
        <f>Table1[[#This Row],[Non-HDL-C]]-(Table1[[#This Row],[Triglycerides]]/Table1[[#This Row],[Factor]])</f>
        <v>#N/A</v>
      </c>
    </row>
    <row r="1622" spans="2:7" x14ac:dyDescent="0.25">
      <c r="B1622" s="10"/>
      <c r="C1622" s="12"/>
      <c r="D1622" s="12"/>
      <c r="E1622" s="22">
        <f t="shared" si="27"/>
        <v>0</v>
      </c>
      <c r="F1622" s="23" t="e">
        <f>VLOOKUP((HLOOKUP(D1622,Code!$B$3:'Code'!$AE$4,2,TRUE)),Code!$C$13:$I$43,(HLOOKUP(E1622,Code!$B$8:$G$9,2,TRUE)),TRUE)</f>
        <v>#N/A</v>
      </c>
      <c r="G1622" s="23" t="e">
        <f>Table1[[#This Row],[Non-HDL-C]]-(Table1[[#This Row],[Triglycerides]]/Table1[[#This Row],[Factor]])</f>
        <v>#N/A</v>
      </c>
    </row>
    <row r="1623" spans="2:7" x14ac:dyDescent="0.25">
      <c r="B1623" s="10"/>
      <c r="C1623" s="12"/>
      <c r="D1623" s="12"/>
      <c r="E1623" s="22">
        <f t="shared" si="27"/>
        <v>0</v>
      </c>
      <c r="F1623" s="23" t="e">
        <f>VLOOKUP((HLOOKUP(D1623,Code!$B$3:'Code'!$AE$4,2,TRUE)),Code!$C$13:$I$43,(HLOOKUP(E1623,Code!$B$8:$G$9,2,TRUE)),TRUE)</f>
        <v>#N/A</v>
      </c>
      <c r="G1623" s="23" t="e">
        <f>Table1[[#This Row],[Non-HDL-C]]-(Table1[[#This Row],[Triglycerides]]/Table1[[#This Row],[Factor]])</f>
        <v>#N/A</v>
      </c>
    </row>
    <row r="1624" spans="2:7" x14ac:dyDescent="0.25">
      <c r="B1624" s="10"/>
      <c r="C1624" s="12"/>
      <c r="D1624" s="12"/>
      <c r="E1624" s="22">
        <f t="shared" si="27"/>
        <v>0</v>
      </c>
      <c r="F1624" s="23" t="e">
        <f>VLOOKUP((HLOOKUP(D1624,Code!$B$3:'Code'!$AE$4,2,TRUE)),Code!$C$13:$I$43,(HLOOKUP(E1624,Code!$B$8:$G$9,2,TRUE)),TRUE)</f>
        <v>#N/A</v>
      </c>
      <c r="G1624" s="23" t="e">
        <f>Table1[[#This Row],[Non-HDL-C]]-(Table1[[#This Row],[Triglycerides]]/Table1[[#This Row],[Factor]])</f>
        <v>#N/A</v>
      </c>
    </row>
    <row r="1625" spans="2:7" x14ac:dyDescent="0.25">
      <c r="B1625" s="10"/>
      <c r="C1625" s="12"/>
      <c r="D1625" s="12"/>
      <c r="E1625" s="22">
        <f t="shared" si="27"/>
        <v>0</v>
      </c>
      <c r="F1625" s="23" t="e">
        <f>VLOOKUP((HLOOKUP(D1625,Code!$B$3:'Code'!$AE$4,2,TRUE)),Code!$C$13:$I$43,(HLOOKUP(E1625,Code!$B$8:$G$9,2,TRUE)),TRUE)</f>
        <v>#N/A</v>
      </c>
      <c r="G1625" s="23" t="e">
        <f>Table1[[#This Row],[Non-HDL-C]]-(Table1[[#This Row],[Triglycerides]]/Table1[[#This Row],[Factor]])</f>
        <v>#N/A</v>
      </c>
    </row>
    <row r="1626" spans="2:7" x14ac:dyDescent="0.25">
      <c r="B1626" s="10"/>
      <c r="C1626" s="12"/>
      <c r="D1626" s="12"/>
      <c r="E1626" s="22">
        <f t="shared" si="27"/>
        <v>0</v>
      </c>
      <c r="F1626" s="23" t="e">
        <f>VLOOKUP((HLOOKUP(D1626,Code!$B$3:'Code'!$AE$4,2,TRUE)),Code!$C$13:$I$43,(HLOOKUP(E1626,Code!$B$8:$G$9,2,TRUE)),TRUE)</f>
        <v>#N/A</v>
      </c>
      <c r="G1626" s="23" t="e">
        <f>Table1[[#This Row],[Non-HDL-C]]-(Table1[[#This Row],[Triglycerides]]/Table1[[#This Row],[Factor]])</f>
        <v>#N/A</v>
      </c>
    </row>
    <row r="1627" spans="2:7" x14ac:dyDescent="0.25">
      <c r="B1627" s="10"/>
      <c r="C1627" s="12"/>
      <c r="D1627" s="12"/>
      <c r="E1627" s="22">
        <f t="shared" si="27"/>
        <v>0</v>
      </c>
      <c r="F1627" s="23" t="e">
        <f>VLOOKUP((HLOOKUP(D1627,Code!$B$3:'Code'!$AE$4,2,TRUE)),Code!$C$13:$I$43,(HLOOKUP(E1627,Code!$B$8:$G$9,2,TRUE)),TRUE)</f>
        <v>#N/A</v>
      </c>
      <c r="G1627" s="23" t="e">
        <f>Table1[[#This Row],[Non-HDL-C]]-(Table1[[#This Row],[Triglycerides]]/Table1[[#This Row],[Factor]])</f>
        <v>#N/A</v>
      </c>
    </row>
    <row r="1628" spans="2:7" x14ac:dyDescent="0.25">
      <c r="B1628" s="10"/>
      <c r="C1628" s="12"/>
      <c r="D1628" s="12"/>
      <c r="E1628" s="22">
        <f t="shared" si="27"/>
        <v>0</v>
      </c>
      <c r="F1628" s="23" t="e">
        <f>VLOOKUP((HLOOKUP(D1628,Code!$B$3:'Code'!$AE$4,2,TRUE)),Code!$C$13:$I$43,(HLOOKUP(E1628,Code!$B$8:$G$9,2,TRUE)),TRUE)</f>
        <v>#N/A</v>
      </c>
      <c r="G1628" s="23" t="e">
        <f>Table1[[#This Row],[Non-HDL-C]]-(Table1[[#This Row],[Triglycerides]]/Table1[[#This Row],[Factor]])</f>
        <v>#N/A</v>
      </c>
    </row>
    <row r="1629" spans="2:7" x14ac:dyDescent="0.25">
      <c r="B1629" s="10"/>
      <c r="C1629" s="12"/>
      <c r="D1629" s="12"/>
      <c r="E1629" s="22">
        <f t="shared" si="27"/>
        <v>0</v>
      </c>
      <c r="F1629" s="23" t="e">
        <f>VLOOKUP((HLOOKUP(D1629,Code!$B$3:'Code'!$AE$4,2,TRUE)),Code!$C$13:$I$43,(HLOOKUP(E1629,Code!$B$8:$G$9,2,TRUE)),TRUE)</f>
        <v>#N/A</v>
      </c>
      <c r="G1629" s="23" t="e">
        <f>Table1[[#This Row],[Non-HDL-C]]-(Table1[[#This Row],[Triglycerides]]/Table1[[#This Row],[Factor]])</f>
        <v>#N/A</v>
      </c>
    </row>
    <row r="1630" spans="2:7" x14ac:dyDescent="0.25">
      <c r="B1630" s="10"/>
      <c r="C1630" s="12"/>
      <c r="D1630" s="12"/>
      <c r="E1630" s="22">
        <f t="shared" si="27"/>
        <v>0</v>
      </c>
      <c r="F1630" s="23" t="e">
        <f>VLOOKUP((HLOOKUP(D1630,Code!$B$3:'Code'!$AE$4,2,TRUE)),Code!$C$13:$I$43,(HLOOKUP(E1630,Code!$B$8:$G$9,2,TRUE)),TRUE)</f>
        <v>#N/A</v>
      </c>
      <c r="G1630" s="23" t="e">
        <f>Table1[[#This Row],[Non-HDL-C]]-(Table1[[#This Row],[Triglycerides]]/Table1[[#This Row],[Factor]])</f>
        <v>#N/A</v>
      </c>
    </row>
    <row r="1631" spans="2:7" x14ac:dyDescent="0.25">
      <c r="B1631" s="10"/>
      <c r="C1631" s="12"/>
      <c r="D1631" s="12"/>
      <c r="E1631" s="22">
        <f t="shared" si="27"/>
        <v>0</v>
      </c>
      <c r="F1631" s="23" t="e">
        <f>VLOOKUP((HLOOKUP(D1631,Code!$B$3:'Code'!$AE$4,2,TRUE)),Code!$C$13:$I$43,(HLOOKUP(E1631,Code!$B$8:$G$9,2,TRUE)),TRUE)</f>
        <v>#N/A</v>
      </c>
      <c r="G1631" s="23" t="e">
        <f>Table1[[#This Row],[Non-HDL-C]]-(Table1[[#This Row],[Triglycerides]]/Table1[[#This Row],[Factor]])</f>
        <v>#N/A</v>
      </c>
    </row>
    <row r="1632" spans="2:7" x14ac:dyDescent="0.25">
      <c r="B1632" s="10"/>
      <c r="C1632" s="12"/>
      <c r="D1632" s="12"/>
      <c r="E1632" s="22">
        <f t="shared" si="27"/>
        <v>0</v>
      </c>
      <c r="F1632" s="23" t="e">
        <f>VLOOKUP((HLOOKUP(D1632,Code!$B$3:'Code'!$AE$4,2,TRUE)),Code!$C$13:$I$43,(HLOOKUP(E1632,Code!$B$8:$G$9,2,TRUE)),TRUE)</f>
        <v>#N/A</v>
      </c>
      <c r="G1632" s="23" t="e">
        <f>Table1[[#This Row],[Non-HDL-C]]-(Table1[[#This Row],[Triglycerides]]/Table1[[#This Row],[Factor]])</f>
        <v>#N/A</v>
      </c>
    </row>
    <row r="1633" spans="2:7" x14ac:dyDescent="0.25">
      <c r="B1633" s="10"/>
      <c r="C1633" s="12"/>
      <c r="D1633" s="12"/>
      <c r="E1633" s="22">
        <f t="shared" si="27"/>
        <v>0</v>
      </c>
      <c r="F1633" s="23" t="e">
        <f>VLOOKUP((HLOOKUP(D1633,Code!$B$3:'Code'!$AE$4,2,TRUE)),Code!$C$13:$I$43,(HLOOKUP(E1633,Code!$B$8:$G$9,2,TRUE)),TRUE)</f>
        <v>#N/A</v>
      </c>
      <c r="G1633" s="23" t="e">
        <f>Table1[[#This Row],[Non-HDL-C]]-(Table1[[#This Row],[Triglycerides]]/Table1[[#This Row],[Factor]])</f>
        <v>#N/A</v>
      </c>
    </row>
    <row r="1634" spans="2:7" x14ac:dyDescent="0.25">
      <c r="B1634" s="10"/>
      <c r="C1634" s="12"/>
      <c r="D1634" s="12"/>
      <c r="E1634" s="22">
        <f t="shared" si="27"/>
        <v>0</v>
      </c>
      <c r="F1634" s="23" t="e">
        <f>VLOOKUP((HLOOKUP(D1634,Code!$B$3:'Code'!$AE$4,2,TRUE)),Code!$C$13:$I$43,(HLOOKUP(E1634,Code!$B$8:$G$9,2,TRUE)),TRUE)</f>
        <v>#N/A</v>
      </c>
      <c r="G1634" s="23" t="e">
        <f>Table1[[#This Row],[Non-HDL-C]]-(Table1[[#This Row],[Triglycerides]]/Table1[[#This Row],[Factor]])</f>
        <v>#N/A</v>
      </c>
    </row>
    <row r="1635" spans="2:7" x14ac:dyDescent="0.25">
      <c r="B1635" s="10"/>
      <c r="C1635" s="12"/>
      <c r="D1635" s="12"/>
      <c r="E1635" s="22">
        <f t="shared" si="27"/>
        <v>0</v>
      </c>
      <c r="F1635" s="23" t="e">
        <f>VLOOKUP((HLOOKUP(D1635,Code!$B$3:'Code'!$AE$4,2,TRUE)),Code!$C$13:$I$43,(HLOOKUP(E1635,Code!$B$8:$G$9,2,TRUE)),TRUE)</f>
        <v>#N/A</v>
      </c>
      <c r="G1635" s="23" t="e">
        <f>Table1[[#This Row],[Non-HDL-C]]-(Table1[[#This Row],[Triglycerides]]/Table1[[#This Row],[Factor]])</f>
        <v>#N/A</v>
      </c>
    </row>
    <row r="1636" spans="2:7" x14ac:dyDescent="0.25">
      <c r="B1636" s="10"/>
      <c r="C1636" s="12"/>
      <c r="D1636" s="12"/>
      <c r="E1636" s="22">
        <f t="shared" si="27"/>
        <v>0</v>
      </c>
      <c r="F1636" s="23" t="e">
        <f>VLOOKUP((HLOOKUP(D1636,Code!$B$3:'Code'!$AE$4,2,TRUE)),Code!$C$13:$I$43,(HLOOKUP(E1636,Code!$B$8:$G$9,2,TRUE)),TRUE)</f>
        <v>#N/A</v>
      </c>
      <c r="G1636" s="23" t="e">
        <f>Table1[[#This Row],[Non-HDL-C]]-(Table1[[#This Row],[Triglycerides]]/Table1[[#This Row],[Factor]])</f>
        <v>#N/A</v>
      </c>
    </row>
    <row r="1637" spans="2:7" x14ac:dyDescent="0.25">
      <c r="B1637" s="10"/>
      <c r="C1637" s="12"/>
      <c r="D1637" s="12"/>
      <c r="E1637" s="22">
        <f t="shared" si="27"/>
        <v>0</v>
      </c>
      <c r="F1637" s="23" t="e">
        <f>VLOOKUP((HLOOKUP(D1637,Code!$B$3:'Code'!$AE$4,2,TRUE)),Code!$C$13:$I$43,(HLOOKUP(E1637,Code!$B$8:$G$9,2,TRUE)),TRUE)</f>
        <v>#N/A</v>
      </c>
      <c r="G1637" s="23" t="e">
        <f>Table1[[#This Row],[Non-HDL-C]]-(Table1[[#This Row],[Triglycerides]]/Table1[[#This Row],[Factor]])</f>
        <v>#N/A</v>
      </c>
    </row>
    <row r="1638" spans="2:7" x14ac:dyDescent="0.25">
      <c r="B1638" s="10"/>
      <c r="C1638" s="12"/>
      <c r="D1638" s="12"/>
      <c r="E1638" s="22">
        <f t="shared" si="27"/>
        <v>0</v>
      </c>
      <c r="F1638" s="23" t="e">
        <f>VLOOKUP((HLOOKUP(D1638,Code!$B$3:'Code'!$AE$4,2,TRUE)),Code!$C$13:$I$43,(HLOOKUP(E1638,Code!$B$8:$G$9,2,TRUE)),TRUE)</f>
        <v>#N/A</v>
      </c>
      <c r="G1638" s="23" t="e">
        <f>Table1[[#This Row],[Non-HDL-C]]-(Table1[[#This Row],[Triglycerides]]/Table1[[#This Row],[Factor]])</f>
        <v>#N/A</v>
      </c>
    </row>
    <row r="1639" spans="2:7" x14ac:dyDescent="0.25">
      <c r="B1639" s="10"/>
      <c r="C1639" s="12"/>
      <c r="D1639" s="12"/>
      <c r="E1639" s="22">
        <f t="shared" si="27"/>
        <v>0</v>
      </c>
      <c r="F1639" s="23" t="e">
        <f>VLOOKUP((HLOOKUP(D1639,Code!$B$3:'Code'!$AE$4,2,TRUE)),Code!$C$13:$I$43,(HLOOKUP(E1639,Code!$B$8:$G$9,2,TRUE)),TRUE)</f>
        <v>#N/A</v>
      </c>
      <c r="G1639" s="23" t="e">
        <f>Table1[[#This Row],[Non-HDL-C]]-(Table1[[#This Row],[Triglycerides]]/Table1[[#This Row],[Factor]])</f>
        <v>#N/A</v>
      </c>
    </row>
    <row r="1640" spans="2:7" x14ac:dyDescent="0.25">
      <c r="B1640" s="10"/>
      <c r="C1640" s="12"/>
      <c r="D1640" s="12"/>
      <c r="E1640" s="22">
        <f t="shared" si="27"/>
        <v>0</v>
      </c>
      <c r="F1640" s="23" t="e">
        <f>VLOOKUP((HLOOKUP(D1640,Code!$B$3:'Code'!$AE$4,2,TRUE)),Code!$C$13:$I$43,(HLOOKUP(E1640,Code!$B$8:$G$9,2,TRUE)),TRUE)</f>
        <v>#N/A</v>
      </c>
      <c r="G1640" s="23" t="e">
        <f>Table1[[#This Row],[Non-HDL-C]]-(Table1[[#This Row],[Triglycerides]]/Table1[[#This Row],[Factor]])</f>
        <v>#N/A</v>
      </c>
    </row>
    <row r="1641" spans="2:7" x14ac:dyDescent="0.25">
      <c r="B1641" s="10"/>
      <c r="C1641" s="12"/>
      <c r="D1641" s="12"/>
      <c r="E1641" s="22">
        <f t="shared" si="27"/>
        <v>0</v>
      </c>
      <c r="F1641" s="23" t="e">
        <f>VLOOKUP((HLOOKUP(D1641,Code!$B$3:'Code'!$AE$4,2,TRUE)),Code!$C$13:$I$43,(HLOOKUP(E1641,Code!$B$8:$G$9,2,TRUE)),TRUE)</f>
        <v>#N/A</v>
      </c>
      <c r="G1641" s="23" t="e">
        <f>Table1[[#This Row],[Non-HDL-C]]-(Table1[[#This Row],[Triglycerides]]/Table1[[#This Row],[Factor]])</f>
        <v>#N/A</v>
      </c>
    </row>
    <row r="1642" spans="2:7" x14ac:dyDescent="0.25">
      <c r="B1642" s="10"/>
      <c r="C1642" s="12"/>
      <c r="D1642" s="12"/>
      <c r="E1642" s="22">
        <f t="shared" ref="E1642:E1705" si="28">B1642-C1642</f>
        <v>0</v>
      </c>
      <c r="F1642" s="23" t="e">
        <f>VLOOKUP((HLOOKUP(D1642,Code!$B$3:'Code'!$AE$4,2,TRUE)),Code!$C$13:$I$43,(HLOOKUP(E1642,Code!$B$8:$G$9,2,TRUE)),TRUE)</f>
        <v>#N/A</v>
      </c>
      <c r="G1642" s="23" t="e">
        <f>Table1[[#This Row],[Non-HDL-C]]-(Table1[[#This Row],[Triglycerides]]/Table1[[#This Row],[Factor]])</f>
        <v>#N/A</v>
      </c>
    </row>
    <row r="1643" spans="2:7" x14ac:dyDescent="0.25">
      <c r="B1643" s="10"/>
      <c r="C1643" s="12"/>
      <c r="D1643" s="12"/>
      <c r="E1643" s="22">
        <f t="shared" si="28"/>
        <v>0</v>
      </c>
      <c r="F1643" s="23" t="e">
        <f>VLOOKUP((HLOOKUP(D1643,Code!$B$3:'Code'!$AE$4,2,TRUE)),Code!$C$13:$I$43,(HLOOKUP(E1643,Code!$B$8:$G$9,2,TRUE)),TRUE)</f>
        <v>#N/A</v>
      </c>
      <c r="G1643" s="23" t="e">
        <f>Table1[[#This Row],[Non-HDL-C]]-(Table1[[#This Row],[Triglycerides]]/Table1[[#This Row],[Factor]])</f>
        <v>#N/A</v>
      </c>
    </row>
    <row r="1644" spans="2:7" x14ac:dyDescent="0.25">
      <c r="B1644" s="10"/>
      <c r="C1644" s="12"/>
      <c r="D1644" s="12"/>
      <c r="E1644" s="22">
        <f t="shared" si="28"/>
        <v>0</v>
      </c>
      <c r="F1644" s="23" t="e">
        <f>VLOOKUP((HLOOKUP(D1644,Code!$B$3:'Code'!$AE$4,2,TRUE)),Code!$C$13:$I$43,(HLOOKUP(E1644,Code!$B$8:$G$9,2,TRUE)),TRUE)</f>
        <v>#N/A</v>
      </c>
      <c r="G1644" s="23" t="e">
        <f>Table1[[#This Row],[Non-HDL-C]]-(Table1[[#This Row],[Triglycerides]]/Table1[[#This Row],[Factor]])</f>
        <v>#N/A</v>
      </c>
    </row>
    <row r="1645" spans="2:7" x14ac:dyDescent="0.25">
      <c r="B1645" s="10"/>
      <c r="C1645" s="12"/>
      <c r="D1645" s="12"/>
      <c r="E1645" s="22">
        <f t="shared" si="28"/>
        <v>0</v>
      </c>
      <c r="F1645" s="23" t="e">
        <f>VLOOKUP((HLOOKUP(D1645,Code!$B$3:'Code'!$AE$4,2,TRUE)),Code!$C$13:$I$43,(HLOOKUP(E1645,Code!$B$8:$G$9,2,TRUE)),TRUE)</f>
        <v>#N/A</v>
      </c>
      <c r="G1645" s="23" t="e">
        <f>Table1[[#This Row],[Non-HDL-C]]-(Table1[[#This Row],[Triglycerides]]/Table1[[#This Row],[Factor]])</f>
        <v>#N/A</v>
      </c>
    </row>
    <row r="1646" spans="2:7" x14ac:dyDescent="0.25">
      <c r="B1646" s="10"/>
      <c r="C1646" s="12"/>
      <c r="D1646" s="12"/>
      <c r="E1646" s="22">
        <f t="shared" si="28"/>
        <v>0</v>
      </c>
      <c r="F1646" s="23" t="e">
        <f>VLOOKUP((HLOOKUP(D1646,Code!$B$3:'Code'!$AE$4,2,TRUE)),Code!$C$13:$I$43,(HLOOKUP(E1646,Code!$B$8:$G$9,2,TRUE)),TRUE)</f>
        <v>#N/A</v>
      </c>
      <c r="G1646" s="23" t="e">
        <f>Table1[[#This Row],[Non-HDL-C]]-(Table1[[#This Row],[Triglycerides]]/Table1[[#This Row],[Factor]])</f>
        <v>#N/A</v>
      </c>
    </row>
    <row r="1647" spans="2:7" x14ac:dyDescent="0.25">
      <c r="B1647" s="10"/>
      <c r="C1647" s="12"/>
      <c r="D1647" s="12"/>
      <c r="E1647" s="22">
        <f t="shared" si="28"/>
        <v>0</v>
      </c>
      <c r="F1647" s="23" t="e">
        <f>VLOOKUP((HLOOKUP(D1647,Code!$B$3:'Code'!$AE$4,2,TRUE)),Code!$C$13:$I$43,(HLOOKUP(E1647,Code!$B$8:$G$9,2,TRUE)),TRUE)</f>
        <v>#N/A</v>
      </c>
      <c r="G1647" s="23" t="e">
        <f>Table1[[#This Row],[Non-HDL-C]]-(Table1[[#This Row],[Triglycerides]]/Table1[[#This Row],[Factor]])</f>
        <v>#N/A</v>
      </c>
    </row>
    <row r="1648" spans="2:7" x14ac:dyDescent="0.25">
      <c r="B1648" s="10"/>
      <c r="C1648" s="12"/>
      <c r="D1648" s="12"/>
      <c r="E1648" s="22">
        <f t="shared" si="28"/>
        <v>0</v>
      </c>
      <c r="F1648" s="23" t="e">
        <f>VLOOKUP((HLOOKUP(D1648,Code!$B$3:'Code'!$AE$4,2,TRUE)),Code!$C$13:$I$43,(HLOOKUP(E1648,Code!$B$8:$G$9,2,TRUE)),TRUE)</f>
        <v>#N/A</v>
      </c>
      <c r="G1648" s="23" t="e">
        <f>Table1[[#This Row],[Non-HDL-C]]-(Table1[[#This Row],[Triglycerides]]/Table1[[#This Row],[Factor]])</f>
        <v>#N/A</v>
      </c>
    </row>
    <row r="1649" spans="2:7" x14ac:dyDescent="0.25">
      <c r="B1649" s="10"/>
      <c r="C1649" s="12"/>
      <c r="D1649" s="12"/>
      <c r="E1649" s="22">
        <f t="shared" si="28"/>
        <v>0</v>
      </c>
      <c r="F1649" s="23" t="e">
        <f>VLOOKUP((HLOOKUP(D1649,Code!$B$3:'Code'!$AE$4,2,TRUE)),Code!$C$13:$I$43,(HLOOKUP(E1649,Code!$B$8:$G$9,2,TRUE)),TRUE)</f>
        <v>#N/A</v>
      </c>
      <c r="G1649" s="23" t="e">
        <f>Table1[[#This Row],[Non-HDL-C]]-(Table1[[#This Row],[Triglycerides]]/Table1[[#This Row],[Factor]])</f>
        <v>#N/A</v>
      </c>
    </row>
    <row r="1650" spans="2:7" x14ac:dyDescent="0.25">
      <c r="B1650" s="10"/>
      <c r="C1650" s="12"/>
      <c r="D1650" s="12"/>
      <c r="E1650" s="22">
        <f t="shared" si="28"/>
        <v>0</v>
      </c>
      <c r="F1650" s="23" t="e">
        <f>VLOOKUP((HLOOKUP(D1650,Code!$B$3:'Code'!$AE$4,2,TRUE)),Code!$C$13:$I$43,(HLOOKUP(E1650,Code!$B$8:$G$9,2,TRUE)),TRUE)</f>
        <v>#N/A</v>
      </c>
      <c r="G1650" s="23" t="e">
        <f>Table1[[#This Row],[Non-HDL-C]]-(Table1[[#This Row],[Triglycerides]]/Table1[[#This Row],[Factor]])</f>
        <v>#N/A</v>
      </c>
    </row>
    <row r="1651" spans="2:7" x14ac:dyDescent="0.25">
      <c r="B1651" s="10"/>
      <c r="C1651" s="12"/>
      <c r="D1651" s="12"/>
      <c r="E1651" s="22">
        <f t="shared" si="28"/>
        <v>0</v>
      </c>
      <c r="F1651" s="23" t="e">
        <f>VLOOKUP((HLOOKUP(D1651,Code!$B$3:'Code'!$AE$4,2,TRUE)),Code!$C$13:$I$43,(HLOOKUP(E1651,Code!$B$8:$G$9,2,TRUE)),TRUE)</f>
        <v>#N/A</v>
      </c>
      <c r="G1651" s="23" t="e">
        <f>Table1[[#This Row],[Non-HDL-C]]-(Table1[[#This Row],[Triglycerides]]/Table1[[#This Row],[Factor]])</f>
        <v>#N/A</v>
      </c>
    </row>
    <row r="1652" spans="2:7" x14ac:dyDescent="0.25">
      <c r="B1652" s="10"/>
      <c r="C1652" s="12"/>
      <c r="D1652" s="12"/>
      <c r="E1652" s="22">
        <f t="shared" si="28"/>
        <v>0</v>
      </c>
      <c r="F1652" s="23" t="e">
        <f>VLOOKUP((HLOOKUP(D1652,Code!$B$3:'Code'!$AE$4,2,TRUE)),Code!$C$13:$I$43,(HLOOKUP(E1652,Code!$B$8:$G$9,2,TRUE)),TRUE)</f>
        <v>#N/A</v>
      </c>
      <c r="G1652" s="23" t="e">
        <f>Table1[[#This Row],[Non-HDL-C]]-(Table1[[#This Row],[Triglycerides]]/Table1[[#This Row],[Factor]])</f>
        <v>#N/A</v>
      </c>
    </row>
    <row r="1653" spans="2:7" x14ac:dyDescent="0.25">
      <c r="B1653" s="10"/>
      <c r="C1653" s="12"/>
      <c r="D1653" s="12"/>
      <c r="E1653" s="22">
        <f t="shared" si="28"/>
        <v>0</v>
      </c>
      <c r="F1653" s="23" t="e">
        <f>VLOOKUP((HLOOKUP(D1653,Code!$B$3:'Code'!$AE$4,2,TRUE)),Code!$C$13:$I$43,(HLOOKUP(E1653,Code!$B$8:$G$9,2,TRUE)),TRUE)</f>
        <v>#N/A</v>
      </c>
      <c r="G1653" s="23" t="e">
        <f>Table1[[#This Row],[Non-HDL-C]]-(Table1[[#This Row],[Triglycerides]]/Table1[[#This Row],[Factor]])</f>
        <v>#N/A</v>
      </c>
    </row>
    <row r="1654" spans="2:7" x14ac:dyDescent="0.25">
      <c r="B1654" s="10"/>
      <c r="C1654" s="12"/>
      <c r="D1654" s="12"/>
      <c r="E1654" s="22">
        <f t="shared" si="28"/>
        <v>0</v>
      </c>
      <c r="F1654" s="23" t="e">
        <f>VLOOKUP((HLOOKUP(D1654,Code!$B$3:'Code'!$AE$4,2,TRUE)),Code!$C$13:$I$43,(HLOOKUP(E1654,Code!$B$8:$G$9,2,TRUE)),TRUE)</f>
        <v>#N/A</v>
      </c>
      <c r="G1654" s="23" t="e">
        <f>Table1[[#This Row],[Non-HDL-C]]-(Table1[[#This Row],[Triglycerides]]/Table1[[#This Row],[Factor]])</f>
        <v>#N/A</v>
      </c>
    </row>
    <row r="1655" spans="2:7" x14ac:dyDescent="0.25">
      <c r="B1655" s="10"/>
      <c r="C1655" s="12"/>
      <c r="D1655" s="12"/>
      <c r="E1655" s="22">
        <f t="shared" si="28"/>
        <v>0</v>
      </c>
      <c r="F1655" s="23" t="e">
        <f>VLOOKUP((HLOOKUP(D1655,Code!$B$3:'Code'!$AE$4,2,TRUE)),Code!$C$13:$I$43,(HLOOKUP(E1655,Code!$B$8:$G$9,2,TRUE)),TRUE)</f>
        <v>#N/A</v>
      </c>
      <c r="G1655" s="23" t="e">
        <f>Table1[[#This Row],[Non-HDL-C]]-(Table1[[#This Row],[Triglycerides]]/Table1[[#This Row],[Factor]])</f>
        <v>#N/A</v>
      </c>
    </row>
    <row r="1656" spans="2:7" x14ac:dyDescent="0.25">
      <c r="B1656" s="10"/>
      <c r="C1656" s="12"/>
      <c r="D1656" s="12"/>
      <c r="E1656" s="22">
        <f t="shared" si="28"/>
        <v>0</v>
      </c>
      <c r="F1656" s="23" t="e">
        <f>VLOOKUP((HLOOKUP(D1656,Code!$B$3:'Code'!$AE$4,2,TRUE)),Code!$C$13:$I$43,(HLOOKUP(E1656,Code!$B$8:$G$9,2,TRUE)),TRUE)</f>
        <v>#N/A</v>
      </c>
      <c r="G1656" s="23" t="e">
        <f>Table1[[#This Row],[Non-HDL-C]]-(Table1[[#This Row],[Triglycerides]]/Table1[[#This Row],[Factor]])</f>
        <v>#N/A</v>
      </c>
    </row>
    <row r="1657" spans="2:7" x14ac:dyDescent="0.25">
      <c r="B1657" s="10"/>
      <c r="C1657" s="12"/>
      <c r="D1657" s="12"/>
      <c r="E1657" s="22">
        <f t="shared" si="28"/>
        <v>0</v>
      </c>
      <c r="F1657" s="23" t="e">
        <f>VLOOKUP((HLOOKUP(D1657,Code!$B$3:'Code'!$AE$4,2,TRUE)),Code!$C$13:$I$43,(HLOOKUP(E1657,Code!$B$8:$G$9,2,TRUE)),TRUE)</f>
        <v>#N/A</v>
      </c>
      <c r="G1657" s="23" t="e">
        <f>Table1[[#This Row],[Non-HDL-C]]-(Table1[[#This Row],[Triglycerides]]/Table1[[#This Row],[Factor]])</f>
        <v>#N/A</v>
      </c>
    </row>
    <row r="1658" spans="2:7" x14ac:dyDescent="0.25">
      <c r="B1658" s="10"/>
      <c r="C1658" s="12"/>
      <c r="D1658" s="12"/>
      <c r="E1658" s="22">
        <f t="shared" si="28"/>
        <v>0</v>
      </c>
      <c r="F1658" s="23" t="e">
        <f>VLOOKUP((HLOOKUP(D1658,Code!$B$3:'Code'!$AE$4,2,TRUE)),Code!$C$13:$I$43,(HLOOKUP(E1658,Code!$B$8:$G$9,2,TRUE)),TRUE)</f>
        <v>#N/A</v>
      </c>
      <c r="G1658" s="23" t="e">
        <f>Table1[[#This Row],[Non-HDL-C]]-(Table1[[#This Row],[Triglycerides]]/Table1[[#This Row],[Factor]])</f>
        <v>#N/A</v>
      </c>
    </row>
    <row r="1659" spans="2:7" x14ac:dyDescent="0.25">
      <c r="B1659" s="10"/>
      <c r="C1659" s="12"/>
      <c r="D1659" s="12"/>
      <c r="E1659" s="22">
        <f t="shared" si="28"/>
        <v>0</v>
      </c>
      <c r="F1659" s="23" t="e">
        <f>VLOOKUP((HLOOKUP(D1659,Code!$B$3:'Code'!$AE$4,2,TRUE)),Code!$C$13:$I$43,(HLOOKUP(E1659,Code!$B$8:$G$9,2,TRUE)),TRUE)</f>
        <v>#N/A</v>
      </c>
      <c r="G1659" s="23" t="e">
        <f>Table1[[#This Row],[Non-HDL-C]]-(Table1[[#This Row],[Triglycerides]]/Table1[[#This Row],[Factor]])</f>
        <v>#N/A</v>
      </c>
    </row>
    <row r="1660" spans="2:7" x14ac:dyDescent="0.25">
      <c r="B1660" s="10"/>
      <c r="C1660" s="12"/>
      <c r="D1660" s="12"/>
      <c r="E1660" s="22">
        <f t="shared" si="28"/>
        <v>0</v>
      </c>
      <c r="F1660" s="23" t="e">
        <f>VLOOKUP((HLOOKUP(D1660,Code!$B$3:'Code'!$AE$4,2,TRUE)),Code!$C$13:$I$43,(HLOOKUP(E1660,Code!$B$8:$G$9,2,TRUE)),TRUE)</f>
        <v>#N/A</v>
      </c>
      <c r="G1660" s="23" t="e">
        <f>Table1[[#This Row],[Non-HDL-C]]-(Table1[[#This Row],[Triglycerides]]/Table1[[#This Row],[Factor]])</f>
        <v>#N/A</v>
      </c>
    </row>
    <row r="1661" spans="2:7" x14ac:dyDescent="0.25">
      <c r="B1661" s="10"/>
      <c r="C1661" s="12"/>
      <c r="D1661" s="12"/>
      <c r="E1661" s="22">
        <f t="shared" si="28"/>
        <v>0</v>
      </c>
      <c r="F1661" s="23" t="e">
        <f>VLOOKUP((HLOOKUP(D1661,Code!$B$3:'Code'!$AE$4,2,TRUE)),Code!$C$13:$I$43,(HLOOKUP(E1661,Code!$B$8:$G$9,2,TRUE)),TRUE)</f>
        <v>#N/A</v>
      </c>
      <c r="G1661" s="23" t="e">
        <f>Table1[[#This Row],[Non-HDL-C]]-(Table1[[#This Row],[Triglycerides]]/Table1[[#This Row],[Factor]])</f>
        <v>#N/A</v>
      </c>
    </row>
    <row r="1662" spans="2:7" x14ac:dyDescent="0.25">
      <c r="B1662" s="10"/>
      <c r="C1662" s="12"/>
      <c r="D1662" s="12"/>
      <c r="E1662" s="22">
        <f t="shared" si="28"/>
        <v>0</v>
      </c>
      <c r="F1662" s="23" t="e">
        <f>VLOOKUP((HLOOKUP(D1662,Code!$B$3:'Code'!$AE$4,2,TRUE)),Code!$C$13:$I$43,(HLOOKUP(E1662,Code!$B$8:$G$9,2,TRUE)),TRUE)</f>
        <v>#N/A</v>
      </c>
      <c r="G1662" s="23" t="e">
        <f>Table1[[#This Row],[Non-HDL-C]]-(Table1[[#This Row],[Triglycerides]]/Table1[[#This Row],[Factor]])</f>
        <v>#N/A</v>
      </c>
    </row>
    <row r="1663" spans="2:7" x14ac:dyDescent="0.25">
      <c r="B1663" s="10"/>
      <c r="C1663" s="12"/>
      <c r="D1663" s="12"/>
      <c r="E1663" s="22">
        <f t="shared" si="28"/>
        <v>0</v>
      </c>
      <c r="F1663" s="23" t="e">
        <f>VLOOKUP((HLOOKUP(D1663,Code!$B$3:'Code'!$AE$4,2,TRUE)),Code!$C$13:$I$43,(HLOOKUP(E1663,Code!$B$8:$G$9,2,TRUE)),TRUE)</f>
        <v>#N/A</v>
      </c>
      <c r="G1663" s="23" t="e">
        <f>Table1[[#This Row],[Non-HDL-C]]-(Table1[[#This Row],[Triglycerides]]/Table1[[#This Row],[Factor]])</f>
        <v>#N/A</v>
      </c>
    </row>
    <row r="1664" spans="2:7" x14ac:dyDescent="0.25">
      <c r="B1664" s="10"/>
      <c r="C1664" s="12"/>
      <c r="D1664" s="12"/>
      <c r="E1664" s="22">
        <f t="shared" si="28"/>
        <v>0</v>
      </c>
      <c r="F1664" s="23" t="e">
        <f>VLOOKUP((HLOOKUP(D1664,Code!$B$3:'Code'!$AE$4,2,TRUE)),Code!$C$13:$I$43,(HLOOKUP(E1664,Code!$B$8:$G$9,2,TRUE)),TRUE)</f>
        <v>#N/A</v>
      </c>
      <c r="G1664" s="23" t="e">
        <f>Table1[[#This Row],[Non-HDL-C]]-(Table1[[#This Row],[Triglycerides]]/Table1[[#This Row],[Factor]])</f>
        <v>#N/A</v>
      </c>
    </row>
    <row r="1665" spans="2:7" x14ac:dyDescent="0.25">
      <c r="B1665" s="10"/>
      <c r="C1665" s="12"/>
      <c r="D1665" s="12"/>
      <c r="E1665" s="22">
        <f t="shared" si="28"/>
        <v>0</v>
      </c>
      <c r="F1665" s="23" t="e">
        <f>VLOOKUP((HLOOKUP(D1665,Code!$B$3:'Code'!$AE$4,2,TRUE)),Code!$C$13:$I$43,(HLOOKUP(E1665,Code!$B$8:$G$9,2,TRUE)),TRUE)</f>
        <v>#N/A</v>
      </c>
      <c r="G1665" s="23" t="e">
        <f>Table1[[#This Row],[Non-HDL-C]]-(Table1[[#This Row],[Triglycerides]]/Table1[[#This Row],[Factor]])</f>
        <v>#N/A</v>
      </c>
    </row>
    <row r="1666" spans="2:7" x14ac:dyDescent="0.25">
      <c r="B1666" s="10"/>
      <c r="C1666" s="12"/>
      <c r="D1666" s="12"/>
      <c r="E1666" s="22">
        <f t="shared" si="28"/>
        <v>0</v>
      </c>
      <c r="F1666" s="23" t="e">
        <f>VLOOKUP((HLOOKUP(D1666,Code!$B$3:'Code'!$AE$4,2,TRUE)),Code!$C$13:$I$43,(HLOOKUP(E1666,Code!$B$8:$G$9,2,TRUE)),TRUE)</f>
        <v>#N/A</v>
      </c>
      <c r="G1666" s="23" t="e">
        <f>Table1[[#This Row],[Non-HDL-C]]-(Table1[[#This Row],[Triglycerides]]/Table1[[#This Row],[Factor]])</f>
        <v>#N/A</v>
      </c>
    </row>
    <row r="1667" spans="2:7" x14ac:dyDescent="0.25">
      <c r="B1667" s="10"/>
      <c r="C1667" s="12"/>
      <c r="D1667" s="12"/>
      <c r="E1667" s="22">
        <f t="shared" si="28"/>
        <v>0</v>
      </c>
      <c r="F1667" s="23" t="e">
        <f>VLOOKUP((HLOOKUP(D1667,Code!$B$3:'Code'!$AE$4,2,TRUE)),Code!$C$13:$I$43,(HLOOKUP(E1667,Code!$B$8:$G$9,2,TRUE)),TRUE)</f>
        <v>#N/A</v>
      </c>
      <c r="G1667" s="23" t="e">
        <f>Table1[[#This Row],[Non-HDL-C]]-(Table1[[#This Row],[Triglycerides]]/Table1[[#This Row],[Factor]])</f>
        <v>#N/A</v>
      </c>
    </row>
    <row r="1668" spans="2:7" x14ac:dyDescent="0.25">
      <c r="B1668" s="10"/>
      <c r="C1668" s="12"/>
      <c r="D1668" s="12"/>
      <c r="E1668" s="22">
        <f t="shared" si="28"/>
        <v>0</v>
      </c>
      <c r="F1668" s="23" t="e">
        <f>VLOOKUP((HLOOKUP(D1668,Code!$B$3:'Code'!$AE$4,2,TRUE)),Code!$C$13:$I$43,(HLOOKUP(E1668,Code!$B$8:$G$9,2,TRUE)),TRUE)</f>
        <v>#N/A</v>
      </c>
      <c r="G1668" s="23" t="e">
        <f>Table1[[#This Row],[Non-HDL-C]]-(Table1[[#This Row],[Triglycerides]]/Table1[[#This Row],[Factor]])</f>
        <v>#N/A</v>
      </c>
    </row>
    <row r="1669" spans="2:7" x14ac:dyDescent="0.25">
      <c r="B1669" s="10"/>
      <c r="C1669" s="12"/>
      <c r="D1669" s="12"/>
      <c r="E1669" s="22">
        <f t="shared" si="28"/>
        <v>0</v>
      </c>
      <c r="F1669" s="23" t="e">
        <f>VLOOKUP((HLOOKUP(D1669,Code!$B$3:'Code'!$AE$4,2,TRUE)),Code!$C$13:$I$43,(HLOOKUP(E1669,Code!$B$8:$G$9,2,TRUE)),TRUE)</f>
        <v>#N/A</v>
      </c>
      <c r="G1669" s="23" t="e">
        <f>Table1[[#This Row],[Non-HDL-C]]-(Table1[[#This Row],[Triglycerides]]/Table1[[#This Row],[Factor]])</f>
        <v>#N/A</v>
      </c>
    </row>
    <row r="1670" spans="2:7" x14ac:dyDescent="0.25">
      <c r="B1670" s="10"/>
      <c r="C1670" s="12"/>
      <c r="D1670" s="12"/>
      <c r="E1670" s="22">
        <f t="shared" si="28"/>
        <v>0</v>
      </c>
      <c r="F1670" s="23" t="e">
        <f>VLOOKUP((HLOOKUP(D1670,Code!$B$3:'Code'!$AE$4,2,TRUE)),Code!$C$13:$I$43,(HLOOKUP(E1670,Code!$B$8:$G$9,2,TRUE)),TRUE)</f>
        <v>#N/A</v>
      </c>
      <c r="G1670" s="23" t="e">
        <f>Table1[[#This Row],[Non-HDL-C]]-(Table1[[#This Row],[Triglycerides]]/Table1[[#This Row],[Factor]])</f>
        <v>#N/A</v>
      </c>
    </row>
    <row r="1671" spans="2:7" x14ac:dyDescent="0.25">
      <c r="B1671" s="10"/>
      <c r="C1671" s="12"/>
      <c r="D1671" s="12"/>
      <c r="E1671" s="22">
        <f t="shared" si="28"/>
        <v>0</v>
      </c>
      <c r="F1671" s="23" t="e">
        <f>VLOOKUP((HLOOKUP(D1671,Code!$B$3:'Code'!$AE$4,2,TRUE)),Code!$C$13:$I$43,(HLOOKUP(E1671,Code!$B$8:$G$9,2,TRUE)),TRUE)</f>
        <v>#N/A</v>
      </c>
      <c r="G1671" s="23" t="e">
        <f>Table1[[#This Row],[Non-HDL-C]]-(Table1[[#This Row],[Triglycerides]]/Table1[[#This Row],[Factor]])</f>
        <v>#N/A</v>
      </c>
    </row>
    <row r="1672" spans="2:7" x14ac:dyDescent="0.25">
      <c r="B1672" s="10"/>
      <c r="C1672" s="12"/>
      <c r="D1672" s="12"/>
      <c r="E1672" s="22">
        <f t="shared" si="28"/>
        <v>0</v>
      </c>
      <c r="F1672" s="23" t="e">
        <f>VLOOKUP((HLOOKUP(D1672,Code!$B$3:'Code'!$AE$4,2,TRUE)),Code!$C$13:$I$43,(HLOOKUP(E1672,Code!$B$8:$G$9,2,TRUE)),TRUE)</f>
        <v>#N/A</v>
      </c>
      <c r="G1672" s="23" t="e">
        <f>Table1[[#This Row],[Non-HDL-C]]-(Table1[[#This Row],[Triglycerides]]/Table1[[#This Row],[Factor]])</f>
        <v>#N/A</v>
      </c>
    </row>
    <row r="1673" spans="2:7" x14ac:dyDescent="0.25">
      <c r="B1673" s="10"/>
      <c r="C1673" s="12"/>
      <c r="D1673" s="12"/>
      <c r="E1673" s="22">
        <f t="shared" si="28"/>
        <v>0</v>
      </c>
      <c r="F1673" s="23" t="e">
        <f>VLOOKUP((HLOOKUP(D1673,Code!$B$3:'Code'!$AE$4,2,TRUE)),Code!$C$13:$I$43,(HLOOKUP(E1673,Code!$B$8:$G$9,2,TRUE)),TRUE)</f>
        <v>#N/A</v>
      </c>
      <c r="G1673" s="23" t="e">
        <f>Table1[[#This Row],[Non-HDL-C]]-(Table1[[#This Row],[Triglycerides]]/Table1[[#This Row],[Factor]])</f>
        <v>#N/A</v>
      </c>
    </row>
    <row r="1674" spans="2:7" x14ac:dyDescent="0.25">
      <c r="B1674" s="10"/>
      <c r="C1674" s="12"/>
      <c r="D1674" s="12"/>
      <c r="E1674" s="22">
        <f t="shared" si="28"/>
        <v>0</v>
      </c>
      <c r="F1674" s="23" t="e">
        <f>VLOOKUP((HLOOKUP(D1674,Code!$B$3:'Code'!$AE$4,2,TRUE)),Code!$C$13:$I$43,(HLOOKUP(E1674,Code!$B$8:$G$9,2,TRUE)),TRUE)</f>
        <v>#N/A</v>
      </c>
      <c r="G1674" s="23" t="e">
        <f>Table1[[#This Row],[Non-HDL-C]]-(Table1[[#This Row],[Triglycerides]]/Table1[[#This Row],[Factor]])</f>
        <v>#N/A</v>
      </c>
    </row>
    <row r="1675" spans="2:7" x14ac:dyDescent="0.25">
      <c r="B1675" s="10"/>
      <c r="C1675" s="12"/>
      <c r="D1675" s="12"/>
      <c r="E1675" s="22">
        <f t="shared" si="28"/>
        <v>0</v>
      </c>
      <c r="F1675" s="23" t="e">
        <f>VLOOKUP((HLOOKUP(D1675,Code!$B$3:'Code'!$AE$4,2,TRUE)),Code!$C$13:$I$43,(HLOOKUP(E1675,Code!$B$8:$G$9,2,TRUE)),TRUE)</f>
        <v>#N/A</v>
      </c>
      <c r="G1675" s="23" t="e">
        <f>Table1[[#This Row],[Non-HDL-C]]-(Table1[[#This Row],[Triglycerides]]/Table1[[#This Row],[Factor]])</f>
        <v>#N/A</v>
      </c>
    </row>
    <row r="1676" spans="2:7" x14ac:dyDescent="0.25">
      <c r="B1676" s="10"/>
      <c r="C1676" s="12"/>
      <c r="D1676" s="12"/>
      <c r="E1676" s="22">
        <f t="shared" si="28"/>
        <v>0</v>
      </c>
      <c r="F1676" s="23" t="e">
        <f>VLOOKUP((HLOOKUP(D1676,Code!$B$3:'Code'!$AE$4,2,TRUE)),Code!$C$13:$I$43,(HLOOKUP(E1676,Code!$B$8:$G$9,2,TRUE)),TRUE)</f>
        <v>#N/A</v>
      </c>
      <c r="G1676" s="23" t="e">
        <f>Table1[[#This Row],[Non-HDL-C]]-(Table1[[#This Row],[Triglycerides]]/Table1[[#This Row],[Factor]])</f>
        <v>#N/A</v>
      </c>
    </row>
    <row r="1677" spans="2:7" x14ac:dyDescent="0.25">
      <c r="B1677" s="10"/>
      <c r="C1677" s="12"/>
      <c r="D1677" s="12"/>
      <c r="E1677" s="22">
        <f t="shared" si="28"/>
        <v>0</v>
      </c>
      <c r="F1677" s="23" t="e">
        <f>VLOOKUP((HLOOKUP(D1677,Code!$B$3:'Code'!$AE$4,2,TRUE)),Code!$C$13:$I$43,(HLOOKUP(E1677,Code!$B$8:$G$9,2,TRUE)),TRUE)</f>
        <v>#N/A</v>
      </c>
      <c r="G1677" s="23" t="e">
        <f>Table1[[#This Row],[Non-HDL-C]]-(Table1[[#This Row],[Triglycerides]]/Table1[[#This Row],[Factor]])</f>
        <v>#N/A</v>
      </c>
    </row>
    <row r="1678" spans="2:7" x14ac:dyDescent="0.25">
      <c r="B1678" s="10"/>
      <c r="C1678" s="12"/>
      <c r="D1678" s="12"/>
      <c r="E1678" s="22">
        <f t="shared" si="28"/>
        <v>0</v>
      </c>
      <c r="F1678" s="23" t="e">
        <f>VLOOKUP((HLOOKUP(D1678,Code!$B$3:'Code'!$AE$4,2,TRUE)),Code!$C$13:$I$43,(HLOOKUP(E1678,Code!$B$8:$G$9,2,TRUE)),TRUE)</f>
        <v>#N/A</v>
      </c>
      <c r="G1678" s="23" t="e">
        <f>Table1[[#This Row],[Non-HDL-C]]-(Table1[[#This Row],[Triglycerides]]/Table1[[#This Row],[Factor]])</f>
        <v>#N/A</v>
      </c>
    </row>
    <row r="1679" spans="2:7" x14ac:dyDescent="0.25">
      <c r="B1679" s="10"/>
      <c r="C1679" s="12"/>
      <c r="D1679" s="12"/>
      <c r="E1679" s="22">
        <f t="shared" si="28"/>
        <v>0</v>
      </c>
      <c r="F1679" s="23" t="e">
        <f>VLOOKUP((HLOOKUP(D1679,Code!$B$3:'Code'!$AE$4,2,TRUE)),Code!$C$13:$I$43,(HLOOKUP(E1679,Code!$B$8:$G$9,2,TRUE)),TRUE)</f>
        <v>#N/A</v>
      </c>
      <c r="G1679" s="23" t="e">
        <f>Table1[[#This Row],[Non-HDL-C]]-(Table1[[#This Row],[Triglycerides]]/Table1[[#This Row],[Factor]])</f>
        <v>#N/A</v>
      </c>
    </row>
    <row r="1680" spans="2:7" x14ac:dyDescent="0.25">
      <c r="B1680" s="10"/>
      <c r="C1680" s="12"/>
      <c r="D1680" s="12"/>
      <c r="E1680" s="22">
        <f t="shared" si="28"/>
        <v>0</v>
      </c>
      <c r="F1680" s="23" t="e">
        <f>VLOOKUP((HLOOKUP(D1680,Code!$B$3:'Code'!$AE$4,2,TRUE)),Code!$C$13:$I$43,(HLOOKUP(E1680,Code!$B$8:$G$9,2,TRUE)),TRUE)</f>
        <v>#N/A</v>
      </c>
      <c r="G1680" s="23" t="e">
        <f>Table1[[#This Row],[Non-HDL-C]]-(Table1[[#This Row],[Triglycerides]]/Table1[[#This Row],[Factor]])</f>
        <v>#N/A</v>
      </c>
    </row>
    <row r="1681" spans="2:7" x14ac:dyDescent="0.25">
      <c r="B1681" s="10"/>
      <c r="C1681" s="12"/>
      <c r="D1681" s="12"/>
      <c r="E1681" s="22">
        <f t="shared" si="28"/>
        <v>0</v>
      </c>
      <c r="F1681" s="23" t="e">
        <f>VLOOKUP((HLOOKUP(D1681,Code!$B$3:'Code'!$AE$4,2,TRUE)),Code!$C$13:$I$43,(HLOOKUP(E1681,Code!$B$8:$G$9,2,TRUE)),TRUE)</f>
        <v>#N/A</v>
      </c>
      <c r="G1681" s="23" t="e">
        <f>Table1[[#This Row],[Non-HDL-C]]-(Table1[[#This Row],[Triglycerides]]/Table1[[#This Row],[Factor]])</f>
        <v>#N/A</v>
      </c>
    </row>
    <row r="1682" spans="2:7" x14ac:dyDescent="0.25">
      <c r="B1682" s="10"/>
      <c r="C1682" s="12"/>
      <c r="D1682" s="12"/>
      <c r="E1682" s="22">
        <f t="shared" si="28"/>
        <v>0</v>
      </c>
      <c r="F1682" s="23" t="e">
        <f>VLOOKUP((HLOOKUP(D1682,Code!$B$3:'Code'!$AE$4,2,TRUE)),Code!$C$13:$I$43,(HLOOKUP(E1682,Code!$B$8:$G$9,2,TRUE)),TRUE)</f>
        <v>#N/A</v>
      </c>
      <c r="G1682" s="23" t="e">
        <f>Table1[[#This Row],[Non-HDL-C]]-(Table1[[#This Row],[Triglycerides]]/Table1[[#This Row],[Factor]])</f>
        <v>#N/A</v>
      </c>
    </row>
    <row r="1683" spans="2:7" x14ac:dyDescent="0.25">
      <c r="B1683" s="10"/>
      <c r="C1683" s="12"/>
      <c r="D1683" s="12"/>
      <c r="E1683" s="22">
        <f t="shared" si="28"/>
        <v>0</v>
      </c>
      <c r="F1683" s="23" t="e">
        <f>VLOOKUP((HLOOKUP(D1683,Code!$B$3:'Code'!$AE$4,2,TRUE)),Code!$C$13:$I$43,(HLOOKUP(E1683,Code!$B$8:$G$9,2,TRUE)),TRUE)</f>
        <v>#N/A</v>
      </c>
      <c r="G1683" s="23" t="e">
        <f>Table1[[#This Row],[Non-HDL-C]]-(Table1[[#This Row],[Triglycerides]]/Table1[[#This Row],[Factor]])</f>
        <v>#N/A</v>
      </c>
    </row>
    <row r="1684" spans="2:7" x14ac:dyDescent="0.25">
      <c r="B1684" s="10"/>
      <c r="C1684" s="12"/>
      <c r="D1684" s="12"/>
      <c r="E1684" s="22">
        <f t="shared" si="28"/>
        <v>0</v>
      </c>
      <c r="F1684" s="23" t="e">
        <f>VLOOKUP((HLOOKUP(D1684,Code!$B$3:'Code'!$AE$4,2,TRUE)),Code!$C$13:$I$43,(HLOOKUP(E1684,Code!$B$8:$G$9,2,TRUE)),TRUE)</f>
        <v>#N/A</v>
      </c>
      <c r="G1684" s="23" t="e">
        <f>Table1[[#This Row],[Non-HDL-C]]-(Table1[[#This Row],[Triglycerides]]/Table1[[#This Row],[Factor]])</f>
        <v>#N/A</v>
      </c>
    </row>
    <row r="1685" spans="2:7" x14ac:dyDescent="0.25">
      <c r="B1685" s="10"/>
      <c r="C1685" s="12"/>
      <c r="D1685" s="12"/>
      <c r="E1685" s="22">
        <f t="shared" si="28"/>
        <v>0</v>
      </c>
      <c r="F1685" s="23" t="e">
        <f>VLOOKUP((HLOOKUP(D1685,Code!$B$3:'Code'!$AE$4,2,TRUE)),Code!$C$13:$I$43,(HLOOKUP(E1685,Code!$B$8:$G$9,2,TRUE)),TRUE)</f>
        <v>#N/A</v>
      </c>
      <c r="G1685" s="23" t="e">
        <f>Table1[[#This Row],[Non-HDL-C]]-(Table1[[#This Row],[Triglycerides]]/Table1[[#This Row],[Factor]])</f>
        <v>#N/A</v>
      </c>
    </row>
    <row r="1686" spans="2:7" x14ac:dyDescent="0.25">
      <c r="B1686" s="10"/>
      <c r="C1686" s="12"/>
      <c r="D1686" s="12"/>
      <c r="E1686" s="22">
        <f t="shared" si="28"/>
        <v>0</v>
      </c>
      <c r="F1686" s="23" t="e">
        <f>VLOOKUP((HLOOKUP(D1686,Code!$B$3:'Code'!$AE$4,2,TRUE)),Code!$C$13:$I$43,(HLOOKUP(E1686,Code!$B$8:$G$9,2,TRUE)),TRUE)</f>
        <v>#N/A</v>
      </c>
      <c r="G1686" s="23" t="e">
        <f>Table1[[#This Row],[Non-HDL-C]]-(Table1[[#This Row],[Triglycerides]]/Table1[[#This Row],[Factor]])</f>
        <v>#N/A</v>
      </c>
    </row>
    <row r="1687" spans="2:7" x14ac:dyDescent="0.25">
      <c r="B1687" s="10"/>
      <c r="C1687" s="12"/>
      <c r="D1687" s="12"/>
      <c r="E1687" s="22">
        <f t="shared" si="28"/>
        <v>0</v>
      </c>
      <c r="F1687" s="23" t="e">
        <f>VLOOKUP((HLOOKUP(D1687,Code!$B$3:'Code'!$AE$4,2,TRUE)),Code!$C$13:$I$43,(HLOOKUP(E1687,Code!$B$8:$G$9,2,TRUE)),TRUE)</f>
        <v>#N/A</v>
      </c>
      <c r="G1687" s="23" t="e">
        <f>Table1[[#This Row],[Non-HDL-C]]-(Table1[[#This Row],[Triglycerides]]/Table1[[#This Row],[Factor]])</f>
        <v>#N/A</v>
      </c>
    </row>
    <row r="1688" spans="2:7" x14ac:dyDescent="0.25">
      <c r="B1688" s="10"/>
      <c r="C1688" s="12"/>
      <c r="D1688" s="12"/>
      <c r="E1688" s="22">
        <f t="shared" si="28"/>
        <v>0</v>
      </c>
      <c r="F1688" s="23" t="e">
        <f>VLOOKUP((HLOOKUP(D1688,Code!$B$3:'Code'!$AE$4,2,TRUE)),Code!$C$13:$I$43,(HLOOKUP(E1688,Code!$B$8:$G$9,2,TRUE)),TRUE)</f>
        <v>#N/A</v>
      </c>
      <c r="G1688" s="23" t="e">
        <f>Table1[[#This Row],[Non-HDL-C]]-(Table1[[#This Row],[Triglycerides]]/Table1[[#This Row],[Factor]])</f>
        <v>#N/A</v>
      </c>
    </row>
    <row r="1689" spans="2:7" x14ac:dyDescent="0.25">
      <c r="B1689" s="10"/>
      <c r="C1689" s="12"/>
      <c r="D1689" s="12"/>
      <c r="E1689" s="22">
        <f t="shared" si="28"/>
        <v>0</v>
      </c>
      <c r="F1689" s="23" t="e">
        <f>VLOOKUP((HLOOKUP(D1689,Code!$B$3:'Code'!$AE$4,2,TRUE)),Code!$C$13:$I$43,(HLOOKUP(E1689,Code!$B$8:$G$9,2,TRUE)),TRUE)</f>
        <v>#N/A</v>
      </c>
      <c r="G1689" s="23" t="e">
        <f>Table1[[#This Row],[Non-HDL-C]]-(Table1[[#This Row],[Triglycerides]]/Table1[[#This Row],[Factor]])</f>
        <v>#N/A</v>
      </c>
    </row>
    <row r="1690" spans="2:7" x14ac:dyDescent="0.25">
      <c r="B1690" s="10"/>
      <c r="C1690" s="12"/>
      <c r="D1690" s="12"/>
      <c r="E1690" s="22">
        <f t="shared" si="28"/>
        <v>0</v>
      </c>
      <c r="F1690" s="23" t="e">
        <f>VLOOKUP((HLOOKUP(D1690,Code!$B$3:'Code'!$AE$4,2,TRUE)),Code!$C$13:$I$43,(HLOOKUP(E1690,Code!$B$8:$G$9,2,TRUE)),TRUE)</f>
        <v>#N/A</v>
      </c>
      <c r="G1690" s="23" t="e">
        <f>Table1[[#This Row],[Non-HDL-C]]-(Table1[[#This Row],[Triglycerides]]/Table1[[#This Row],[Factor]])</f>
        <v>#N/A</v>
      </c>
    </row>
    <row r="1691" spans="2:7" x14ac:dyDescent="0.25">
      <c r="B1691" s="10"/>
      <c r="C1691" s="12"/>
      <c r="D1691" s="12"/>
      <c r="E1691" s="22">
        <f t="shared" si="28"/>
        <v>0</v>
      </c>
      <c r="F1691" s="23" t="e">
        <f>VLOOKUP((HLOOKUP(D1691,Code!$B$3:'Code'!$AE$4,2,TRUE)),Code!$C$13:$I$43,(HLOOKUP(E1691,Code!$B$8:$G$9,2,TRUE)),TRUE)</f>
        <v>#N/A</v>
      </c>
      <c r="G1691" s="23" t="e">
        <f>Table1[[#This Row],[Non-HDL-C]]-(Table1[[#This Row],[Triglycerides]]/Table1[[#This Row],[Factor]])</f>
        <v>#N/A</v>
      </c>
    </row>
    <row r="1692" spans="2:7" x14ac:dyDescent="0.25">
      <c r="B1692" s="10"/>
      <c r="C1692" s="12"/>
      <c r="D1692" s="12"/>
      <c r="E1692" s="22">
        <f t="shared" si="28"/>
        <v>0</v>
      </c>
      <c r="F1692" s="23" t="e">
        <f>VLOOKUP((HLOOKUP(D1692,Code!$B$3:'Code'!$AE$4,2,TRUE)),Code!$C$13:$I$43,(HLOOKUP(E1692,Code!$B$8:$G$9,2,TRUE)),TRUE)</f>
        <v>#N/A</v>
      </c>
      <c r="G1692" s="23" t="e">
        <f>Table1[[#This Row],[Non-HDL-C]]-(Table1[[#This Row],[Triglycerides]]/Table1[[#This Row],[Factor]])</f>
        <v>#N/A</v>
      </c>
    </row>
    <row r="1693" spans="2:7" x14ac:dyDescent="0.25">
      <c r="B1693" s="10"/>
      <c r="C1693" s="12"/>
      <c r="D1693" s="12"/>
      <c r="E1693" s="22">
        <f t="shared" si="28"/>
        <v>0</v>
      </c>
      <c r="F1693" s="23" t="e">
        <f>VLOOKUP((HLOOKUP(D1693,Code!$B$3:'Code'!$AE$4,2,TRUE)),Code!$C$13:$I$43,(HLOOKUP(E1693,Code!$B$8:$G$9,2,TRUE)),TRUE)</f>
        <v>#N/A</v>
      </c>
      <c r="G1693" s="23" t="e">
        <f>Table1[[#This Row],[Non-HDL-C]]-(Table1[[#This Row],[Triglycerides]]/Table1[[#This Row],[Factor]])</f>
        <v>#N/A</v>
      </c>
    </row>
    <row r="1694" spans="2:7" x14ac:dyDescent="0.25">
      <c r="B1694" s="10"/>
      <c r="C1694" s="12"/>
      <c r="D1694" s="12"/>
      <c r="E1694" s="22">
        <f t="shared" si="28"/>
        <v>0</v>
      </c>
      <c r="F1694" s="23" t="e">
        <f>VLOOKUP((HLOOKUP(D1694,Code!$B$3:'Code'!$AE$4,2,TRUE)),Code!$C$13:$I$43,(HLOOKUP(E1694,Code!$B$8:$G$9,2,TRUE)),TRUE)</f>
        <v>#N/A</v>
      </c>
      <c r="G1694" s="23" t="e">
        <f>Table1[[#This Row],[Non-HDL-C]]-(Table1[[#This Row],[Triglycerides]]/Table1[[#This Row],[Factor]])</f>
        <v>#N/A</v>
      </c>
    </row>
    <row r="1695" spans="2:7" x14ac:dyDescent="0.25">
      <c r="B1695" s="10"/>
      <c r="C1695" s="12"/>
      <c r="D1695" s="12"/>
      <c r="E1695" s="22">
        <f t="shared" si="28"/>
        <v>0</v>
      </c>
      <c r="F1695" s="23" t="e">
        <f>VLOOKUP((HLOOKUP(D1695,Code!$B$3:'Code'!$AE$4,2,TRUE)),Code!$C$13:$I$43,(HLOOKUP(E1695,Code!$B$8:$G$9,2,TRUE)),TRUE)</f>
        <v>#N/A</v>
      </c>
      <c r="G1695" s="23" t="e">
        <f>Table1[[#This Row],[Non-HDL-C]]-(Table1[[#This Row],[Triglycerides]]/Table1[[#This Row],[Factor]])</f>
        <v>#N/A</v>
      </c>
    </row>
    <row r="1696" spans="2:7" x14ac:dyDescent="0.25">
      <c r="B1696" s="10"/>
      <c r="C1696" s="12"/>
      <c r="D1696" s="12"/>
      <c r="E1696" s="22">
        <f t="shared" si="28"/>
        <v>0</v>
      </c>
      <c r="F1696" s="23" t="e">
        <f>VLOOKUP((HLOOKUP(D1696,Code!$B$3:'Code'!$AE$4,2,TRUE)),Code!$C$13:$I$43,(HLOOKUP(E1696,Code!$B$8:$G$9,2,TRUE)),TRUE)</f>
        <v>#N/A</v>
      </c>
      <c r="G1696" s="23" t="e">
        <f>Table1[[#This Row],[Non-HDL-C]]-(Table1[[#This Row],[Triglycerides]]/Table1[[#This Row],[Factor]])</f>
        <v>#N/A</v>
      </c>
    </row>
    <row r="1697" spans="2:7" x14ac:dyDescent="0.25">
      <c r="B1697" s="10"/>
      <c r="C1697" s="12"/>
      <c r="D1697" s="12"/>
      <c r="E1697" s="22">
        <f t="shared" si="28"/>
        <v>0</v>
      </c>
      <c r="F1697" s="23" t="e">
        <f>VLOOKUP((HLOOKUP(D1697,Code!$B$3:'Code'!$AE$4,2,TRUE)),Code!$C$13:$I$43,(HLOOKUP(E1697,Code!$B$8:$G$9,2,TRUE)),TRUE)</f>
        <v>#N/A</v>
      </c>
      <c r="G1697" s="23" t="e">
        <f>Table1[[#This Row],[Non-HDL-C]]-(Table1[[#This Row],[Triglycerides]]/Table1[[#This Row],[Factor]])</f>
        <v>#N/A</v>
      </c>
    </row>
    <row r="1698" spans="2:7" x14ac:dyDescent="0.25">
      <c r="B1698" s="10"/>
      <c r="C1698" s="12"/>
      <c r="D1698" s="12"/>
      <c r="E1698" s="22">
        <f t="shared" si="28"/>
        <v>0</v>
      </c>
      <c r="F1698" s="23" t="e">
        <f>VLOOKUP((HLOOKUP(D1698,Code!$B$3:'Code'!$AE$4,2,TRUE)),Code!$C$13:$I$43,(HLOOKUP(E1698,Code!$B$8:$G$9,2,TRUE)),TRUE)</f>
        <v>#N/A</v>
      </c>
      <c r="G1698" s="23" t="e">
        <f>Table1[[#This Row],[Non-HDL-C]]-(Table1[[#This Row],[Triglycerides]]/Table1[[#This Row],[Factor]])</f>
        <v>#N/A</v>
      </c>
    </row>
    <row r="1699" spans="2:7" x14ac:dyDescent="0.25">
      <c r="B1699" s="10"/>
      <c r="C1699" s="12"/>
      <c r="D1699" s="12"/>
      <c r="E1699" s="22">
        <f t="shared" si="28"/>
        <v>0</v>
      </c>
      <c r="F1699" s="23" t="e">
        <f>VLOOKUP((HLOOKUP(D1699,Code!$B$3:'Code'!$AE$4,2,TRUE)),Code!$C$13:$I$43,(HLOOKUP(E1699,Code!$B$8:$G$9,2,TRUE)),TRUE)</f>
        <v>#N/A</v>
      </c>
      <c r="G1699" s="23" t="e">
        <f>Table1[[#This Row],[Non-HDL-C]]-(Table1[[#This Row],[Triglycerides]]/Table1[[#This Row],[Factor]])</f>
        <v>#N/A</v>
      </c>
    </row>
    <row r="1700" spans="2:7" x14ac:dyDescent="0.25">
      <c r="B1700" s="10"/>
      <c r="C1700" s="12"/>
      <c r="D1700" s="12"/>
      <c r="E1700" s="22">
        <f t="shared" si="28"/>
        <v>0</v>
      </c>
      <c r="F1700" s="23" t="e">
        <f>VLOOKUP((HLOOKUP(D1700,Code!$B$3:'Code'!$AE$4,2,TRUE)),Code!$C$13:$I$43,(HLOOKUP(E1700,Code!$B$8:$G$9,2,TRUE)),TRUE)</f>
        <v>#N/A</v>
      </c>
      <c r="G1700" s="23" t="e">
        <f>Table1[[#This Row],[Non-HDL-C]]-(Table1[[#This Row],[Triglycerides]]/Table1[[#This Row],[Factor]])</f>
        <v>#N/A</v>
      </c>
    </row>
    <row r="1701" spans="2:7" x14ac:dyDescent="0.25">
      <c r="B1701" s="10"/>
      <c r="C1701" s="12"/>
      <c r="D1701" s="12"/>
      <c r="E1701" s="22">
        <f t="shared" si="28"/>
        <v>0</v>
      </c>
      <c r="F1701" s="23" t="e">
        <f>VLOOKUP((HLOOKUP(D1701,Code!$B$3:'Code'!$AE$4,2,TRUE)),Code!$C$13:$I$43,(HLOOKUP(E1701,Code!$B$8:$G$9,2,TRUE)),TRUE)</f>
        <v>#N/A</v>
      </c>
      <c r="G1701" s="23" t="e">
        <f>Table1[[#This Row],[Non-HDL-C]]-(Table1[[#This Row],[Triglycerides]]/Table1[[#This Row],[Factor]])</f>
        <v>#N/A</v>
      </c>
    </row>
    <row r="1702" spans="2:7" x14ac:dyDescent="0.25">
      <c r="B1702" s="10"/>
      <c r="C1702" s="12"/>
      <c r="D1702" s="12"/>
      <c r="E1702" s="22">
        <f t="shared" si="28"/>
        <v>0</v>
      </c>
      <c r="F1702" s="23" t="e">
        <f>VLOOKUP((HLOOKUP(D1702,Code!$B$3:'Code'!$AE$4,2,TRUE)),Code!$C$13:$I$43,(HLOOKUP(E1702,Code!$B$8:$G$9,2,TRUE)),TRUE)</f>
        <v>#N/A</v>
      </c>
      <c r="G1702" s="23" t="e">
        <f>Table1[[#This Row],[Non-HDL-C]]-(Table1[[#This Row],[Triglycerides]]/Table1[[#This Row],[Factor]])</f>
        <v>#N/A</v>
      </c>
    </row>
    <row r="1703" spans="2:7" x14ac:dyDescent="0.25">
      <c r="B1703" s="10"/>
      <c r="C1703" s="12"/>
      <c r="D1703" s="12"/>
      <c r="E1703" s="22">
        <f t="shared" si="28"/>
        <v>0</v>
      </c>
      <c r="F1703" s="23" t="e">
        <f>VLOOKUP((HLOOKUP(D1703,Code!$B$3:'Code'!$AE$4,2,TRUE)),Code!$C$13:$I$43,(HLOOKUP(E1703,Code!$B$8:$G$9,2,TRUE)),TRUE)</f>
        <v>#N/A</v>
      </c>
      <c r="G1703" s="23" t="e">
        <f>Table1[[#This Row],[Non-HDL-C]]-(Table1[[#This Row],[Triglycerides]]/Table1[[#This Row],[Factor]])</f>
        <v>#N/A</v>
      </c>
    </row>
    <row r="1704" spans="2:7" x14ac:dyDescent="0.25">
      <c r="B1704" s="10"/>
      <c r="C1704" s="12"/>
      <c r="D1704" s="12"/>
      <c r="E1704" s="22">
        <f t="shared" si="28"/>
        <v>0</v>
      </c>
      <c r="F1704" s="23" t="e">
        <f>VLOOKUP((HLOOKUP(D1704,Code!$B$3:'Code'!$AE$4,2,TRUE)),Code!$C$13:$I$43,(HLOOKUP(E1704,Code!$B$8:$G$9,2,TRUE)),TRUE)</f>
        <v>#N/A</v>
      </c>
      <c r="G1704" s="23" t="e">
        <f>Table1[[#This Row],[Non-HDL-C]]-(Table1[[#This Row],[Triglycerides]]/Table1[[#This Row],[Factor]])</f>
        <v>#N/A</v>
      </c>
    </row>
    <row r="1705" spans="2:7" x14ac:dyDescent="0.25">
      <c r="B1705" s="10"/>
      <c r="C1705" s="12"/>
      <c r="D1705" s="12"/>
      <c r="E1705" s="22">
        <f t="shared" si="28"/>
        <v>0</v>
      </c>
      <c r="F1705" s="23" t="e">
        <f>VLOOKUP((HLOOKUP(D1705,Code!$B$3:'Code'!$AE$4,2,TRUE)),Code!$C$13:$I$43,(HLOOKUP(E1705,Code!$B$8:$G$9,2,TRUE)),TRUE)</f>
        <v>#N/A</v>
      </c>
      <c r="G1705" s="23" t="e">
        <f>Table1[[#This Row],[Non-HDL-C]]-(Table1[[#This Row],[Triglycerides]]/Table1[[#This Row],[Factor]])</f>
        <v>#N/A</v>
      </c>
    </row>
    <row r="1706" spans="2:7" x14ac:dyDescent="0.25">
      <c r="B1706" s="10"/>
      <c r="C1706" s="12"/>
      <c r="D1706" s="12"/>
      <c r="E1706" s="22">
        <f t="shared" ref="E1706:E1769" si="29">B1706-C1706</f>
        <v>0</v>
      </c>
      <c r="F1706" s="23" t="e">
        <f>VLOOKUP((HLOOKUP(D1706,Code!$B$3:'Code'!$AE$4,2,TRUE)),Code!$C$13:$I$43,(HLOOKUP(E1706,Code!$B$8:$G$9,2,TRUE)),TRUE)</f>
        <v>#N/A</v>
      </c>
      <c r="G1706" s="23" t="e">
        <f>Table1[[#This Row],[Non-HDL-C]]-(Table1[[#This Row],[Triglycerides]]/Table1[[#This Row],[Factor]])</f>
        <v>#N/A</v>
      </c>
    </row>
    <row r="1707" spans="2:7" x14ac:dyDescent="0.25">
      <c r="B1707" s="10"/>
      <c r="C1707" s="12"/>
      <c r="D1707" s="12"/>
      <c r="E1707" s="22">
        <f t="shared" si="29"/>
        <v>0</v>
      </c>
      <c r="F1707" s="23" t="e">
        <f>VLOOKUP((HLOOKUP(D1707,Code!$B$3:'Code'!$AE$4,2,TRUE)),Code!$C$13:$I$43,(HLOOKUP(E1707,Code!$B$8:$G$9,2,TRUE)),TRUE)</f>
        <v>#N/A</v>
      </c>
      <c r="G1707" s="23" t="e">
        <f>Table1[[#This Row],[Non-HDL-C]]-(Table1[[#This Row],[Triglycerides]]/Table1[[#This Row],[Factor]])</f>
        <v>#N/A</v>
      </c>
    </row>
    <row r="1708" spans="2:7" x14ac:dyDescent="0.25">
      <c r="B1708" s="10"/>
      <c r="C1708" s="12"/>
      <c r="D1708" s="12"/>
      <c r="E1708" s="22">
        <f t="shared" si="29"/>
        <v>0</v>
      </c>
      <c r="F1708" s="23" t="e">
        <f>VLOOKUP((HLOOKUP(D1708,Code!$B$3:'Code'!$AE$4,2,TRUE)),Code!$C$13:$I$43,(HLOOKUP(E1708,Code!$B$8:$G$9,2,TRUE)),TRUE)</f>
        <v>#N/A</v>
      </c>
      <c r="G1708" s="23" t="e">
        <f>Table1[[#This Row],[Non-HDL-C]]-(Table1[[#This Row],[Triglycerides]]/Table1[[#This Row],[Factor]])</f>
        <v>#N/A</v>
      </c>
    </row>
    <row r="1709" spans="2:7" x14ac:dyDescent="0.25">
      <c r="B1709" s="10"/>
      <c r="C1709" s="12"/>
      <c r="D1709" s="12"/>
      <c r="E1709" s="22">
        <f t="shared" si="29"/>
        <v>0</v>
      </c>
      <c r="F1709" s="23" t="e">
        <f>VLOOKUP((HLOOKUP(D1709,Code!$B$3:'Code'!$AE$4,2,TRUE)),Code!$C$13:$I$43,(HLOOKUP(E1709,Code!$B$8:$G$9,2,TRUE)),TRUE)</f>
        <v>#N/A</v>
      </c>
      <c r="G1709" s="23" t="e">
        <f>Table1[[#This Row],[Non-HDL-C]]-(Table1[[#This Row],[Triglycerides]]/Table1[[#This Row],[Factor]])</f>
        <v>#N/A</v>
      </c>
    </row>
    <row r="1710" spans="2:7" x14ac:dyDescent="0.25">
      <c r="B1710" s="10"/>
      <c r="C1710" s="12"/>
      <c r="D1710" s="12"/>
      <c r="E1710" s="22">
        <f t="shared" si="29"/>
        <v>0</v>
      </c>
      <c r="F1710" s="23" t="e">
        <f>VLOOKUP((HLOOKUP(D1710,Code!$B$3:'Code'!$AE$4,2,TRUE)),Code!$C$13:$I$43,(HLOOKUP(E1710,Code!$B$8:$G$9,2,TRUE)),TRUE)</f>
        <v>#N/A</v>
      </c>
      <c r="G1710" s="23" t="e">
        <f>Table1[[#This Row],[Non-HDL-C]]-(Table1[[#This Row],[Triglycerides]]/Table1[[#This Row],[Factor]])</f>
        <v>#N/A</v>
      </c>
    </row>
    <row r="1711" spans="2:7" x14ac:dyDescent="0.25">
      <c r="B1711" s="10"/>
      <c r="C1711" s="12"/>
      <c r="D1711" s="12"/>
      <c r="E1711" s="22">
        <f t="shared" si="29"/>
        <v>0</v>
      </c>
      <c r="F1711" s="23" t="e">
        <f>VLOOKUP((HLOOKUP(D1711,Code!$B$3:'Code'!$AE$4,2,TRUE)),Code!$C$13:$I$43,(HLOOKUP(E1711,Code!$B$8:$G$9,2,TRUE)),TRUE)</f>
        <v>#N/A</v>
      </c>
      <c r="G1711" s="23" t="e">
        <f>Table1[[#This Row],[Non-HDL-C]]-(Table1[[#This Row],[Triglycerides]]/Table1[[#This Row],[Factor]])</f>
        <v>#N/A</v>
      </c>
    </row>
    <row r="1712" spans="2:7" x14ac:dyDescent="0.25">
      <c r="B1712" s="10"/>
      <c r="C1712" s="12"/>
      <c r="D1712" s="12"/>
      <c r="E1712" s="22">
        <f t="shared" si="29"/>
        <v>0</v>
      </c>
      <c r="F1712" s="23" t="e">
        <f>VLOOKUP((HLOOKUP(D1712,Code!$B$3:'Code'!$AE$4,2,TRUE)),Code!$C$13:$I$43,(HLOOKUP(E1712,Code!$B$8:$G$9,2,TRUE)),TRUE)</f>
        <v>#N/A</v>
      </c>
      <c r="G1712" s="23" t="e">
        <f>Table1[[#This Row],[Non-HDL-C]]-(Table1[[#This Row],[Triglycerides]]/Table1[[#This Row],[Factor]])</f>
        <v>#N/A</v>
      </c>
    </row>
    <row r="1713" spans="2:7" x14ac:dyDescent="0.25">
      <c r="B1713" s="10"/>
      <c r="C1713" s="12"/>
      <c r="D1713" s="12"/>
      <c r="E1713" s="22">
        <f t="shared" si="29"/>
        <v>0</v>
      </c>
      <c r="F1713" s="23" t="e">
        <f>VLOOKUP((HLOOKUP(D1713,Code!$B$3:'Code'!$AE$4,2,TRUE)),Code!$C$13:$I$43,(HLOOKUP(E1713,Code!$B$8:$G$9,2,TRUE)),TRUE)</f>
        <v>#N/A</v>
      </c>
      <c r="G1713" s="23" t="e">
        <f>Table1[[#This Row],[Non-HDL-C]]-(Table1[[#This Row],[Triglycerides]]/Table1[[#This Row],[Factor]])</f>
        <v>#N/A</v>
      </c>
    </row>
    <row r="1714" spans="2:7" x14ac:dyDescent="0.25">
      <c r="B1714" s="10"/>
      <c r="C1714" s="12"/>
      <c r="D1714" s="12"/>
      <c r="E1714" s="22">
        <f t="shared" si="29"/>
        <v>0</v>
      </c>
      <c r="F1714" s="23" t="e">
        <f>VLOOKUP((HLOOKUP(D1714,Code!$B$3:'Code'!$AE$4,2,TRUE)),Code!$C$13:$I$43,(HLOOKUP(E1714,Code!$B$8:$G$9,2,TRUE)),TRUE)</f>
        <v>#N/A</v>
      </c>
      <c r="G1714" s="23" t="e">
        <f>Table1[[#This Row],[Non-HDL-C]]-(Table1[[#This Row],[Triglycerides]]/Table1[[#This Row],[Factor]])</f>
        <v>#N/A</v>
      </c>
    </row>
    <row r="1715" spans="2:7" x14ac:dyDescent="0.25">
      <c r="B1715" s="10"/>
      <c r="C1715" s="12"/>
      <c r="D1715" s="12"/>
      <c r="E1715" s="22">
        <f t="shared" si="29"/>
        <v>0</v>
      </c>
      <c r="F1715" s="23" t="e">
        <f>VLOOKUP((HLOOKUP(D1715,Code!$B$3:'Code'!$AE$4,2,TRUE)),Code!$C$13:$I$43,(HLOOKUP(E1715,Code!$B$8:$G$9,2,TRUE)),TRUE)</f>
        <v>#N/A</v>
      </c>
      <c r="G1715" s="23" t="e">
        <f>Table1[[#This Row],[Non-HDL-C]]-(Table1[[#This Row],[Triglycerides]]/Table1[[#This Row],[Factor]])</f>
        <v>#N/A</v>
      </c>
    </row>
    <row r="1716" spans="2:7" x14ac:dyDescent="0.25">
      <c r="B1716" s="10"/>
      <c r="C1716" s="12"/>
      <c r="D1716" s="12"/>
      <c r="E1716" s="22">
        <f t="shared" si="29"/>
        <v>0</v>
      </c>
      <c r="F1716" s="23" t="e">
        <f>VLOOKUP((HLOOKUP(D1716,Code!$B$3:'Code'!$AE$4,2,TRUE)),Code!$C$13:$I$43,(HLOOKUP(E1716,Code!$B$8:$G$9,2,TRUE)),TRUE)</f>
        <v>#N/A</v>
      </c>
      <c r="G1716" s="23" t="e">
        <f>Table1[[#This Row],[Non-HDL-C]]-(Table1[[#This Row],[Triglycerides]]/Table1[[#This Row],[Factor]])</f>
        <v>#N/A</v>
      </c>
    </row>
    <row r="1717" spans="2:7" x14ac:dyDescent="0.25">
      <c r="B1717" s="10"/>
      <c r="C1717" s="12"/>
      <c r="D1717" s="12"/>
      <c r="E1717" s="22">
        <f t="shared" si="29"/>
        <v>0</v>
      </c>
      <c r="F1717" s="23" t="e">
        <f>VLOOKUP((HLOOKUP(D1717,Code!$B$3:'Code'!$AE$4,2,TRUE)),Code!$C$13:$I$43,(HLOOKUP(E1717,Code!$B$8:$G$9,2,TRUE)),TRUE)</f>
        <v>#N/A</v>
      </c>
      <c r="G1717" s="23" t="e">
        <f>Table1[[#This Row],[Non-HDL-C]]-(Table1[[#This Row],[Triglycerides]]/Table1[[#This Row],[Factor]])</f>
        <v>#N/A</v>
      </c>
    </row>
    <row r="1718" spans="2:7" x14ac:dyDescent="0.25">
      <c r="B1718" s="10"/>
      <c r="C1718" s="12"/>
      <c r="D1718" s="12"/>
      <c r="E1718" s="22">
        <f t="shared" si="29"/>
        <v>0</v>
      </c>
      <c r="F1718" s="23" t="e">
        <f>VLOOKUP((HLOOKUP(D1718,Code!$B$3:'Code'!$AE$4,2,TRUE)),Code!$C$13:$I$43,(HLOOKUP(E1718,Code!$B$8:$G$9,2,TRUE)),TRUE)</f>
        <v>#N/A</v>
      </c>
      <c r="G1718" s="23" t="e">
        <f>Table1[[#This Row],[Non-HDL-C]]-(Table1[[#This Row],[Triglycerides]]/Table1[[#This Row],[Factor]])</f>
        <v>#N/A</v>
      </c>
    </row>
    <row r="1719" spans="2:7" x14ac:dyDescent="0.25">
      <c r="B1719" s="10"/>
      <c r="C1719" s="12"/>
      <c r="D1719" s="12"/>
      <c r="E1719" s="22">
        <f t="shared" si="29"/>
        <v>0</v>
      </c>
      <c r="F1719" s="23" t="e">
        <f>VLOOKUP((HLOOKUP(D1719,Code!$B$3:'Code'!$AE$4,2,TRUE)),Code!$C$13:$I$43,(HLOOKUP(E1719,Code!$B$8:$G$9,2,TRUE)),TRUE)</f>
        <v>#N/A</v>
      </c>
      <c r="G1719" s="23" t="e">
        <f>Table1[[#This Row],[Non-HDL-C]]-(Table1[[#This Row],[Triglycerides]]/Table1[[#This Row],[Factor]])</f>
        <v>#N/A</v>
      </c>
    </row>
    <row r="1720" spans="2:7" x14ac:dyDescent="0.25">
      <c r="B1720" s="10"/>
      <c r="C1720" s="12"/>
      <c r="D1720" s="12"/>
      <c r="E1720" s="22">
        <f t="shared" si="29"/>
        <v>0</v>
      </c>
      <c r="F1720" s="23" t="e">
        <f>VLOOKUP((HLOOKUP(D1720,Code!$B$3:'Code'!$AE$4,2,TRUE)),Code!$C$13:$I$43,(HLOOKUP(E1720,Code!$B$8:$G$9,2,TRUE)),TRUE)</f>
        <v>#N/A</v>
      </c>
      <c r="G1720" s="23" t="e">
        <f>Table1[[#This Row],[Non-HDL-C]]-(Table1[[#This Row],[Triglycerides]]/Table1[[#This Row],[Factor]])</f>
        <v>#N/A</v>
      </c>
    </row>
    <row r="1721" spans="2:7" x14ac:dyDescent="0.25">
      <c r="B1721" s="10"/>
      <c r="C1721" s="12"/>
      <c r="D1721" s="12"/>
      <c r="E1721" s="22">
        <f t="shared" si="29"/>
        <v>0</v>
      </c>
      <c r="F1721" s="23" t="e">
        <f>VLOOKUP((HLOOKUP(D1721,Code!$B$3:'Code'!$AE$4,2,TRUE)),Code!$C$13:$I$43,(HLOOKUP(E1721,Code!$B$8:$G$9,2,TRUE)),TRUE)</f>
        <v>#N/A</v>
      </c>
      <c r="G1721" s="23" t="e">
        <f>Table1[[#This Row],[Non-HDL-C]]-(Table1[[#This Row],[Triglycerides]]/Table1[[#This Row],[Factor]])</f>
        <v>#N/A</v>
      </c>
    </row>
    <row r="1722" spans="2:7" x14ac:dyDescent="0.25">
      <c r="B1722" s="10"/>
      <c r="C1722" s="12"/>
      <c r="D1722" s="12"/>
      <c r="E1722" s="22">
        <f t="shared" si="29"/>
        <v>0</v>
      </c>
      <c r="F1722" s="23" t="e">
        <f>VLOOKUP((HLOOKUP(D1722,Code!$B$3:'Code'!$AE$4,2,TRUE)),Code!$C$13:$I$43,(HLOOKUP(E1722,Code!$B$8:$G$9,2,TRUE)),TRUE)</f>
        <v>#N/A</v>
      </c>
      <c r="G1722" s="23" t="e">
        <f>Table1[[#This Row],[Non-HDL-C]]-(Table1[[#This Row],[Triglycerides]]/Table1[[#This Row],[Factor]])</f>
        <v>#N/A</v>
      </c>
    </row>
    <row r="1723" spans="2:7" x14ac:dyDescent="0.25">
      <c r="B1723" s="10"/>
      <c r="C1723" s="12"/>
      <c r="D1723" s="12"/>
      <c r="E1723" s="22">
        <f t="shared" si="29"/>
        <v>0</v>
      </c>
      <c r="F1723" s="23" t="e">
        <f>VLOOKUP((HLOOKUP(D1723,Code!$B$3:'Code'!$AE$4,2,TRUE)),Code!$C$13:$I$43,(HLOOKUP(E1723,Code!$B$8:$G$9,2,TRUE)),TRUE)</f>
        <v>#N/A</v>
      </c>
      <c r="G1723" s="23" t="e">
        <f>Table1[[#This Row],[Non-HDL-C]]-(Table1[[#This Row],[Triglycerides]]/Table1[[#This Row],[Factor]])</f>
        <v>#N/A</v>
      </c>
    </row>
    <row r="1724" spans="2:7" x14ac:dyDescent="0.25">
      <c r="B1724" s="10"/>
      <c r="C1724" s="12"/>
      <c r="D1724" s="12"/>
      <c r="E1724" s="22">
        <f t="shared" si="29"/>
        <v>0</v>
      </c>
      <c r="F1724" s="23" t="e">
        <f>VLOOKUP((HLOOKUP(D1724,Code!$B$3:'Code'!$AE$4,2,TRUE)),Code!$C$13:$I$43,(HLOOKUP(E1724,Code!$B$8:$G$9,2,TRUE)),TRUE)</f>
        <v>#N/A</v>
      </c>
      <c r="G1724" s="23" t="e">
        <f>Table1[[#This Row],[Non-HDL-C]]-(Table1[[#This Row],[Triglycerides]]/Table1[[#This Row],[Factor]])</f>
        <v>#N/A</v>
      </c>
    </row>
    <row r="1725" spans="2:7" x14ac:dyDescent="0.25">
      <c r="B1725" s="10"/>
      <c r="C1725" s="12"/>
      <c r="D1725" s="12"/>
      <c r="E1725" s="22">
        <f t="shared" si="29"/>
        <v>0</v>
      </c>
      <c r="F1725" s="23" t="e">
        <f>VLOOKUP((HLOOKUP(D1725,Code!$B$3:'Code'!$AE$4,2,TRUE)),Code!$C$13:$I$43,(HLOOKUP(E1725,Code!$B$8:$G$9,2,TRUE)),TRUE)</f>
        <v>#N/A</v>
      </c>
      <c r="G1725" s="23" t="e">
        <f>Table1[[#This Row],[Non-HDL-C]]-(Table1[[#This Row],[Triglycerides]]/Table1[[#This Row],[Factor]])</f>
        <v>#N/A</v>
      </c>
    </row>
    <row r="1726" spans="2:7" x14ac:dyDescent="0.25">
      <c r="B1726" s="10"/>
      <c r="C1726" s="12"/>
      <c r="D1726" s="12"/>
      <c r="E1726" s="22">
        <f t="shared" si="29"/>
        <v>0</v>
      </c>
      <c r="F1726" s="23" t="e">
        <f>VLOOKUP((HLOOKUP(D1726,Code!$B$3:'Code'!$AE$4,2,TRUE)),Code!$C$13:$I$43,(HLOOKUP(E1726,Code!$B$8:$G$9,2,TRUE)),TRUE)</f>
        <v>#N/A</v>
      </c>
      <c r="G1726" s="23" t="e">
        <f>Table1[[#This Row],[Non-HDL-C]]-(Table1[[#This Row],[Triglycerides]]/Table1[[#This Row],[Factor]])</f>
        <v>#N/A</v>
      </c>
    </row>
    <row r="1727" spans="2:7" x14ac:dyDescent="0.25">
      <c r="B1727" s="10"/>
      <c r="C1727" s="12"/>
      <c r="D1727" s="12"/>
      <c r="E1727" s="22">
        <f t="shared" si="29"/>
        <v>0</v>
      </c>
      <c r="F1727" s="23" t="e">
        <f>VLOOKUP((HLOOKUP(D1727,Code!$B$3:'Code'!$AE$4,2,TRUE)),Code!$C$13:$I$43,(HLOOKUP(E1727,Code!$B$8:$G$9,2,TRUE)),TRUE)</f>
        <v>#N/A</v>
      </c>
      <c r="G1727" s="23" t="e">
        <f>Table1[[#This Row],[Non-HDL-C]]-(Table1[[#This Row],[Triglycerides]]/Table1[[#This Row],[Factor]])</f>
        <v>#N/A</v>
      </c>
    </row>
    <row r="1728" spans="2:7" x14ac:dyDescent="0.25">
      <c r="B1728" s="10"/>
      <c r="C1728" s="12"/>
      <c r="D1728" s="12"/>
      <c r="E1728" s="22">
        <f t="shared" si="29"/>
        <v>0</v>
      </c>
      <c r="F1728" s="23" t="e">
        <f>VLOOKUP((HLOOKUP(D1728,Code!$B$3:'Code'!$AE$4,2,TRUE)),Code!$C$13:$I$43,(HLOOKUP(E1728,Code!$B$8:$G$9,2,TRUE)),TRUE)</f>
        <v>#N/A</v>
      </c>
      <c r="G1728" s="23" t="e">
        <f>Table1[[#This Row],[Non-HDL-C]]-(Table1[[#This Row],[Triglycerides]]/Table1[[#This Row],[Factor]])</f>
        <v>#N/A</v>
      </c>
    </row>
    <row r="1729" spans="2:7" x14ac:dyDescent="0.25">
      <c r="B1729" s="10"/>
      <c r="C1729" s="12"/>
      <c r="D1729" s="12"/>
      <c r="E1729" s="22">
        <f t="shared" si="29"/>
        <v>0</v>
      </c>
      <c r="F1729" s="23" t="e">
        <f>VLOOKUP((HLOOKUP(D1729,Code!$B$3:'Code'!$AE$4,2,TRUE)),Code!$C$13:$I$43,(HLOOKUP(E1729,Code!$B$8:$G$9,2,TRUE)),TRUE)</f>
        <v>#N/A</v>
      </c>
      <c r="G1729" s="23" t="e">
        <f>Table1[[#This Row],[Non-HDL-C]]-(Table1[[#This Row],[Triglycerides]]/Table1[[#This Row],[Factor]])</f>
        <v>#N/A</v>
      </c>
    </row>
    <row r="1730" spans="2:7" x14ac:dyDescent="0.25">
      <c r="B1730" s="10"/>
      <c r="C1730" s="12"/>
      <c r="D1730" s="12"/>
      <c r="E1730" s="22">
        <f t="shared" si="29"/>
        <v>0</v>
      </c>
      <c r="F1730" s="23" t="e">
        <f>VLOOKUP((HLOOKUP(D1730,Code!$B$3:'Code'!$AE$4,2,TRUE)),Code!$C$13:$I$43,(HLOOKUP(E1730,Code!$B$8:$G$9,2,TRUE)),TRUE)</f>
        <v>#N/A</v>
      </c>
      <c r="G1730" s="23" t="e">
        <f>Table1[[#This Row],[Non-HDL-C]]-(Table1[[#This Row],[Triglycerides]]/Table1[[#This Row],[Factor]])</f>
        <v>#N/A</v>
      </c>
    </row>
    <row r="1731" spans="2:7" x14ac:dyDescent="0.25">
      <c r="B1731" s="10"/>
      <c r="C1731" s="12"/>
      <c r="D1731" s="12"/>
      <c r="E1731" s="22">
        <f t="shared" si="29"/>
        <v>0</v>
      </c>
      <c r="F1731" s="23" t="e">
        <f>VLOOKUP((HLOOKUP(D1731,Code!$B$3:'Code'!$AE$4,2,TRUE)),Code!$C$13:$I$43,(HLOOKUP(E1731,Code!$B$8:$G$9,2,TRUE)),TRUE)</f>
        <v>#N/A</v>
      </c>
      <c r="G1731" s="23" t="e">
        <f>Table1[[#This Row],[Non-HDL-C]]-(Table1[[#This Row],[Triglycerides]]/Table1[[#This Row],[Factor]])</f>
        <v>#N/A</v>
      </c>
    </row>
    <row r="1732" spans="2:7" x14ac:dyDescent="0.25">
      <c r="B1732" s="10"/>
      <c r="C1732" s="12"/>
      <c r="D1732" s="12"/>
      <c r="E1732" s="22">
        <f t="shared" si="29"/>
        <v>0</v>
      </c>
      <c r="F1732" s="23" t="e">
        <f>VLOOKUP((HLOOKUP(D1732,Code!$B$3:'Code'!$AE$4,2,TRUE)),Code!$C$13:$I$43,(HLOOKUP(E1732,Code!$B$8:$G$9,2,TRUE)),TRUE)</f>
        <v>#N/A</v>
      </c>
      <c r="G1732" s="23" t="e">
        <f>Table1[[#This Row],[Non-HDL-C]]-(Table1[[#This Row],[Triglycerides]]/Table1[[#This Row],[Factor]])</f>
        <v>#N/A</v>
      </c>
    </row>
    <row r="1733" spans="2:7" x14ac:dyDescent="0.25">
      <c r="B1733" s="10"/>
      <c r="C1733" s="12"/>
      <c r="D1733" s="12"/>
      <c r="E1733" s="22">
        <f t="shared" si="29"/>
        <v>0</v>
      </c>
      <c r="F1733" s="23" t="e">
        <f>VLOOKUP((HLOOKUP(D1733,Code!$B$3:'Code'!$AE$4,2,TRUE)),Code!$C$13:$I$43,(HLOOKUP(E1733,Code!$B$8:$G$9,2,TRUE)),TRUE)</f>
        <v>#N/A</v>
      </c>
      <c r="G1733" s="23" t="e">
        <f>Table1[[#This Row],[Non-HDL-C]]-(Table1[[#This Row],[Triglycerides]]/Table1[[#This Row],[Factor]])</f>
        <v>#N/A</v>
      </c>
    </row>
    <row r="1734" spans="2:7" x14ac:dyDescent="0.25">
      <c r="B1734" s="10"/>
      <c r="C1734" s="12"/>
      <c r="D1734" s="12"/>
      <c r="E1734" s="22">
        <f t="shared" si="29"/>
        <v>0</v>
      </c>
      <c r="F1734" s="23" t="e">
        <f>VLOOKUP((HLOOKUP(D1734,Code!$B$3:'Code'!$AE$4,2,TRUE)),Code!$C$13:$I$43,(HLOOKUP(E1734,Code!$B$8:$G$9,2,TRUE)),TRUE)</f>
        <v>#N/A</v>
      </c>
      <c r="G1734" s="23" t="e">
        <f>Table1[[#This Row],[Non-HDL-C]]-(Table1[[#This Row],[Triglycerides]]/Table1[[#This Row],[Factor]])</f>
        <v>#N/A</v>
      </c>
    </row>
    <row r="1735" spans="2:7" x14ac:dyDescent="0.25">
      <c r="B1735" s="10"/>
      <c r="C1735" s="12"/>
      <c r="D1735" s="12"/>
      <c r="E1735" s="22">
        <f t="shared" si="29"/>
        <v>0</v>
      </c>
      <c r="F1735" s="23" t="e">
        <f>VLOOKUP((HLOOKUP(D1735,Code!$B$3:'Code'!$AE$4,2,TRUE)),Code!$C$13:$I$43,(HLOOKUP(E1735,Code!$B$8:$G$9,2,TRUE)),TRUE)</f>
        <v>#N/A</v>
      </c>
      <c r="G1735" s="23" t="e">
        <f>Table1[[#This Row],[Non-HDL-C]]-(Table1[[#This Row],[Triglycerides]]/Table1[[#This Row],[Factor]])</f>
        <v>#N/A</v>
      </c>
    </row>
    <row r="1736" spans="2:7" x14ac:dyDescent="0.25">
      <c r="B1736" s="10"/>
      <c r="C1736" s="12"/>
      <c r="D1736" s="12"/>
      <c r="E1736" s="22">
        <f t="shared" si="29"/>
        <v>0</v>
      </c>
      <c r="F1736" s="23" t="e">
        <f>VLOOKUP((HLOOKUP(D1736,Code!$B$3:'Code'!$AE$4,2,TRUE)),Code!$C$13:$I$43,(HLOOKUP(E1736,Code!$B$8:$G$9,2,TRUE)),TRUE)</f>
        <v>#N/A</v>
      </c>
      <c r="G1736" s="23" t="e">
        <f>Table1[[#This Row],[Non-HDL-C]]-(Table1[[#This Row],[Triglycerides]]/Table1[[#This Row],[Factor]])</f>
        <v>#N/A</v>
      </c>
    </row>
    <row r="1737" spans="2:7" x14ac:dyDescent="0.25">
      <c r="B1737" s="10"/>
      <c r="C1737" s="12"/>
      <c r="D1737" s="12"/>
      <c r="E1737" s="22">
        <f t="shared" si="29"/>
        <v>0</v>
      </c>
      <c r="F1737" s="23" t="e">
        <f>VLOOKUP((HLOOKUP(D1737,Code!$B$3:'Code'!$AE$4,2,TRUE)),Code!$C$13:$I$43,(HLOOKUP(E1737,Code!$B$8:$G$9,2,TRUE)),TRUE)</f>
        <v>#N/A</v>
      </c>
      <c r="G1737" s="23" t="e">
        <f>Table1[[#This Row],[Non-HDL-C]]-(Table1[[#This Row],[Triglycerides]]/Table1[[#This Row],[Factor]])</f>
        <v>#N/A</v>
      </c>
    </row>
    <row r="1738" spans="2:7" x14ac:dyDescent="0.25">
      <c r="B1738" s="10"/>
      <c r="C1738" s="12"/>
      <c r="D1738" s="12"/>
      <c r="E1738" s="22">
        <f t="shared" si="29"/>
        <v>0</v>
      </c>
      <c r="F1738" s="23" t="e">
        <f>VLOOKUP((HLOOKUP(D1738,Code!$B$3:'Code'!$AE$4,2,TRUE)),Code!$C$13:$I$43,(HLOOKUP(E1738,Code!$B$8:$G$9,2,TRUE)),TRUE)</f>
        <v>#N/A</v>
      </c>
      <c r="G1738" s="23" t="e">
        <f>Table1[[#This Row],[Non-HDL-C]]-(Table1[[#This Row],[Triglycerides]]/Table1[[#This Row],[Factor]])</f>
        <v>#N/A</v>
      </c>
    </row>
    <row r="1739" spans="2:7" x14ac:dyDescent="0.25">
      <c r="B1739" s="10"/>
      <c r="C1739" s="12"/>
      <c r="D1739" s="12"/>
      <c r="E1739" s="22">
        <f t="shared" si="29"/>
        <v>0</v>
      </c>
      <c r="F1739" s="23" t="e">
        <f>VLOOKUP((HLOOKUP(D1739,Code!$B$3:'Code'!$AE$4,2,TRUE)),Code!$C$13:$I$43,(HLOOKUP(E1739,Code!$B$8:$G$9,2,TRUE)),TRUE)</f>
        <v>#N/A</v>
      </c>
      <c r="G1739" s="23" t="e">
        <f>Table1[[#This Row],[Non-HDL-C]]-(Table1[[#This Row],[Triglycerides]]/Table1[[#This Row],[Factor]])</f>
        <v>#N/A</v>
      </c>
    </row>
    <row r="1740" spans="2:7" x14ac:dyDescent="0.25">
      <c r="B1740" s="10"/>
      <c r="C1740" s="12"/>
      <c r="D1740" s="12"/>
      <c r="E1740" s="22">
        <f t="shared" si="29"/>
        <v>0</v>
      </c>
      <c r="F1740" s="23" t="e">
        <f>VLOOKUP((HLOOKUP(D1740,Code!$B$3:'Code'!$AE$4,2,TRUE)),Code!$C$13:$I$43,(HLOOKUP(E1740,Code!$B$8:$G$9,2,TRUE)),TRUE)</f>
        <v>#N/A</v>
      </c>
      <c r="G1740" s="23" t="e">
        <f>Table1[[#This Row],[Non-HDL-C]]-(Table1[[#This Row],[Triglycerides]]/Table1[[#This Row],[Factor]])</f>
        <v>#N/A</v>
      </c>
    </row>
    <row r="1741" spans="2:7" x14ac:dyDescent="0.25">
      <c r="B1741" s="10"/>
      <c r="C1741" s="12"/>
      <c r="D1741" s="12"/>
      <c r="E1741" s="22">
        <f t="shared" si="29"/>
        <v>0</v>
      </c>
      <c r="F1741" s="23" t="e">
        <f>VLOOKUP((HLOOKUP(D1741,Code!$B$3:'Code'!$AE$4,2,TRUE)),Code!$C$13:$I$43,(HLOOKUP(E1741,Code!$B$8:$G$9,2,TRUE)),TRUE)</f>
        <v>#N/A</v>
      </c>
      <c r="G1741" s="23" t="e">
        <f>Table1[[#This Row],[Non-HDL-C]]-(Table1[[#This Row],[Triglycerides]]/Table1[[#This Row],[Factor]])</f>
        <v>#N/A</v>
      </c>
    </row>
    <row r="1742" spans="2:7" x14ac:dyDescent="0.25">
      <c r="B1742" s="10"/>
      <c r="C1742" s="12"/>
      <c r="D1742" s="12"/>
      <c r="E1742" s="22">
        <f t="shared" si="29"/>
        <v>0</v>
      </c>
      <c r="F1742" s="23" t="e">
        <f>VLOOKUP((HLOOKUP(D1742,Code!$B$3:'Code'!$AE$4,2,TRUE)),Code!$C$13:$I$43,(HLOOKUP(E1742,Code!$B$8:$G$9,2,TRUE)),TRUE)</f>
        <v>#N/A</v>
      </c>
      <c r="G1742" s="23" t="e">
        <f>Table1[[#This Row],[Non-HDL-C]]-(Table1[[#This Row],[Triglycerides]]/Table1[[#This Row],[Factor]])</f>
        <v>#N/A</v>
      </c>
    </row>
    <row r="1743" spans="2:7" x14ac:dyDescent="0.25">
      <c r="B1743" s="10"/>
      <c r="C1743" s="12"/>
      <c r="D1743" s="12"/>
      <c r="E1743" s="22">
        <f t="shared" si="29"/>
        <v>0</v>
      </c>
      <c r="F1743" s="23" t="e">
        <f>VLOOKUP((HLOOKUP(D1743,Code!$B$3:'Code'!$AE$4,2,TRUE)),Code!$C$13:$I$43,(HLOOKUP(E1743,Code!$B$8:$G$9,2,TRUE)),TRUE)</f>
        <v>#N/A</v>
      </c>
      <c r="G1743" s="23" t="e">
        <f>Table1[[#This Row],[Non-HDL-C]]-(Table1[[#This Row],[Triglycerides]]/Table1[[#This Row],[Factor]])</f>
        <v>#N/A</v>
      </c>
    </row>
    <row r="1744" spans="2:7" x14ac:dyDescent="0.25">
      <c r="B1744" s="10"/>
      <c r="C1744" s="12"/>
      <c r="D1744" s="12"/>
      <c r="E1744" s="22">
        <f t="shared" si="29"/>
        <v>0</v>
      </c>
      <c r="F1744" s="23" t="e">
        <f>VLOOKUP((HLOOKUP(D1744,Code!$B$3:'Code'!$AE$4,2,TRUE)),Code!$C$13:$I$43,(HLOOKUP(E1744,Code!$B$8:$G$9,2,TRUE)),TRUE)</f>
        <v>#N/A</v>
      </c>
      <c r="G1744" s="23" t="e">
        <f>Table1[[#This Row],[Non-HDL-C]]-(Table1[[#This Row],[Triglycerides]]/Table1[[#This Row],[Factor]])</f>
        <v>#N/A</v>
      </c>
    </row>
    <row r="1745" spans="2:7" x14ac:dyDescent="0.25">
      <c r="B1745" s="10"/>
      <c r="C1745" s="12"/>
      <c r="D1745" s="12"/>
      <c r="E1745" s="22">
        <f t="shared" si="29"/>
        <v>0</v>
      </c>
      <c r="F1745" s="23" t="e">
        <f>VLOOKUP((HLOOKUP(D1745,Code!$B$3:'Code'!$AE$4,2,TRUE)),Code!$C$13:$I$43,(HLOOKUP(E1745,Code!$B$8:$G$9,2,TRUE)),TRUE)</f>
        <v>#N/A</v>
      </c>
      <c r="G1745" s="23" t="e">
        <f>Table1[[#This Row],[Non-HDL-C]]-(Table1[[#This Row],[Triglycerides]]/Table1[[#This Row],[Factor]])</f>
        <v>#N/A</v>
      </c>
    </row>
    <row r="1746" spans="2:7" x14ac:dyDescent="0.25">
      <c r="B1746" s="10"/>
      <c r="C1746" s="12"/>
      <c r="D1746" s="12"/>
      <c r="E1746" s="22">
        <f t="shared" si="29"/>
        <v>0</v>
      </c>
      <c r="F1746" s="23" t="e">
        <f>VLOOKUP((HLOOKUP(D1746,Code!$B$3:'Code'!$AE$4,2,TRUE)),Code!$C$13:$I$43,(HLOOKUP(E1746,Code!$B$8:$G$9,2,TRUE)),TRUE)</f>
        <v>#N/A</v>
      </c>
      <c r="G1746" s="23" t="e">
        <f>Table1[[#This Row],[Non-HDL-C]]-(Table1[[#This Row],[Triglycerides]]/Table1[[#This Row],[Factor]])</f>
        <v>#N/A</v>
      </c>
    </row>
    <row r="1747" spans="2:7" x14ac:dyDescent="0.25">
      <c r="B1747" s="10"/>
      <c r="C1747" s="12"/>
      <c r="D1747" s="12"/>
      <c r="E1747" s="22">
        <f t="shared" si="29"/>
        <v>0</v>
      </c>
      <c r="F1747" s="23" t="e">
        <f>VLOOKUP((HLOOKUP(D1747,Code!$B$3:'Code'!$AE$4,2,TRUE)),Code!$C$13:$I$43,(HLOOKUP(E1747,Code!$B$8:$G$9,2,TRUE)),TRUE)</f>
        <v>#N/A</v>
      </c>
      <c r="G1747" s="23" t="e">
        <f>Table1[[#This Row],[Non-HDL-C]]-(Table1[[#This Row],[Triglycerides]]/Table1[[#This Row],[Factor]])</f>
        <v>#N/A</v>
      </c>
    </row>
    <row r="1748" spans="2:7" x14ac:dyDescent="0.25">
      <c r="B1748" s="10"/>
      <c r="C1748" s="12"/>
      <c r="D1748" s="12"/>
      <c r="E1748" s="22">
        <f t="shared" si="29"/>
        <v>0</v>
      </c>
      <c r="F1748" s="23" t="e">
        <f>VLOOKUP((HLOOKUP(D1748,Code!$B$3:'Code'!$AE$4,2,TRUE)),Code!$C$13:$I$43,(HLOOKUP(E1748,Code!$B$8:$G$9,2,TRUE)),TRUE)</f>
        <v>#N/A</v>
      </c>
      <c r="G1748" s="23" t="e">
        <f>Table1[[#This Row],[Non-HDL-C]]-(Table1[[#This Row],[Triglycerides]]/Table1[[#This Row],[Factor]])</f>
        <v>#N/A</v>
      </c>
    </row>
    <row r="1749" spans="2:7" x14ac:dyDescent="0.25">
      <c r="B1749" s="10"/>
      <c r="C1749" s="12"/>
      <c r="D1749" s="12"/>
      <c r="E1749" s="22">
        <f t="shared" si="29"/>
        <v>0</v>
      </c>
      <c r="F1749" s="23" t="e">
        <f>VLOOKUP((HLOOKUP(D1749,Code!$B$3:'Code'!$AE$4,2,TRUE)),Code!$C$13:$I$43,(HLOOKUP(E1749,Code!$B$8:$G$9,2,TRUE)),TRUE)</f>
        <v>#N/A</v>
      </c>
      <c r="G1749" s="23" t="e">
        <f>Table1[[#This Row],[Non-HDL-C]]-(Table1[[#This Row],[Triglycerides]]/Table1[[#This Row],[Factor]])</f>
        <v>#N/A</v>
      </c>
    </row>
    <row r="1750" spans="2:7" x14ac:dyDescent="0.25">
      <c r="B1750" s="10"/>
      <c r="C1750" s="12"/>
      <c r="D1750" s="12"/>
      <c r="E1750" s="22">
        <f t="shared" si="29"/>
        <v>0</v>
      </c>
      <c r="F1750" s="23" t="e">
        <f>VLOOKUP((HLOOKUP(D1750,Code!$B$3:'Code'!$AE$4,2,TRUE)),Code!$C$13:$I$43,(HLOOKUP(E1750,Code!$B$8:$G$9,2,TRUE)),TRUE)</f>
        <v>#N/A</v>
      </c>
      <c r="G1750" s="23" t="e">
        <f>Table1[[#This Row],[Non-HDL-C]]-(Table1[[#This Row],[Triglycerides]]/Table1[[#This Row],[Factor]])</f>
        <v>#N/A</v>
      </c>
    </row>
    <row r="1751" spans="2:7" x14ac:dyDescent="0.25">
      <c r="B1751" s="10"/>
      <c r="C1751" s="12"/>
      <c r="D1751" s="12"/>
      <c r="E1751" s="22">
        <f t="shared" si="29"/>
        <v>0</v>
      </c>
      <c r="F1751" s="23" t="e">
        <f>VLOOKUP((HLOOKUP(D1751,Code!$B$3:'Code'!$AE$4,2,TRUE)),Code!$C$13:$I$43,(HLOOKUP(E1751,Code!$B$8:$G$9,2,TRUE)),TRUE)</f>
        <v>#N/A</v>
      </c>
      <c r="G1751" s="23" t="e">
        <f>Table1[[#This Row],[Non-HDL-C]]-(Table1[[#This Row],[Triglycerides]]/Table1[[#This Row],[Factor]])</f>
        <v>#N/A</v>
      </c>
    </row>
    <row r="1752" spans="2:7" x14ac:dyDescent="0.25">
      <c r="B1752" s="10"/>
      <c r="C1752" s="12"/>
      <c r="D1752" s="12"/>
      <c r="E1752" s="22">
        <f t="shared" si="29"/>
        <v>0</v>
      </c>
      <c r="F1752" s="23" t="e">
        <f>VLOOKUP((HLOOKUP(D1752,Code!$B$3:'Code'!$AE$4,2,TRUE)),Code!$C$13:$I$43,(HLOOKUP(E1752,Code!$B$8:$G$9,2,TRUE)),TRUE)</f>
        <v>#N/A</v>
      </c>
      <c r="G1752" s="23" t="e">
        <f>Table1[[#This Row],[Non-HDL-C]]-(Table1[[#This Row],[Triglycerides]]/Table1[[#This Row],[Factor]])</f>
        <v>#N/A</v>
      </c>
    </row>
    <row r="1753" spans="2:7" x14ac:dyDescent="0.25">
      <c r="B1753" s="10"/>
      <c r="C1753" s="12"/>
      <c r="D1753" s="12"/>
      <c r="E1753" s="22">
        <f t="shared" si="29"/>
        <v>0</v>
      </c>
      <c r="F1753" s="23" t="e">
        <f>VLOOKUP((HLOOKUP(D1753,Code!$B$3:'Code'!$AE$4,2,TRUE)),Code!$C$13:$I$43,(HLOOKUP(E1753,Code!$B$8:$G$9,2,TRUE)),TRUE)</f>
        <v>#N/A</v>
      </c>
      <c r="G1753" s="23" t="e">
        <f>Table1[[#This Row],[Non-HDL-C]]-(Table1[[#This Row],[Triglycerides]]/Table1[[#This Row],[Factor]])</f>
        <v>#N/A</v>
      </c>
    </row>
    <row r="1754" spans="2:7" x14ac:dyDescent="0.25">
      <c r="B1754" s="10"/>
      <c r="C1754" s="12"/>
      <c r="D1754" s="12"/>
      <c r="E1754" s="22">
        <f t="shared" si="29"/>
        <v>0</v>
      </c>
      <c r="F1754" s="23" t="e">
        <f>VLOOKUP((HLOOKUP(D1754,Code!$B$3:'Code'!$AE$4,2,TRUE)),Code!$C$13:$I$43,(HLOOKUP(E1754,Code!$B$8:$G$9,2,TRUE)),TRUE)</f>
        <v>#N/A</v>
      </c>
      <c r="G1754" s="23" t="e">
        <f>Table1[[#This Row],[Non-HDL-C]]-(Table1[[#This Row],[Triglycerides]]/Table1[[#This Row],[Factor]])</f>
        <v>#N/A</v>
      </c>
    </row>
    <row r="1755" spans="2:7" x14ac:dyDescent="0.25">
      <c r="B1755" s="10"/>
      <c r="C1755" s="12"/>
      <c r="D1755" s="12"/>
      <c r="E1755" s="22">
        <f t="shared" si="29"/>
        <v>0</v>
      </c>
      <c r="F1755" s="23" t="e">
        <f>VLOOKUP((HLOOKUP(D1755,Code!$B$3:'Code'!$AE$4,2,TRUE)),Code!$C$13:$I$43,(HLOOKUP(E1755,Code!$B$8:$G$9,2,TRUE)),TRUE)</f>
        <v>#N/A</v>
      </c>
      <c r="G1755" s="23" t="e">
        <f>Table1[[#This Row],[Non-HDL-C]]-(Table1[[#This Row],[Triglycerides]]/Table1[[#This Row],[Factor]])</f>
        <v>#N/A</v>
      </c>
    </row>
    <row r="1756" spans="2:7" x14ac:dyDescent="0.25">
      <c r="B1756" s="10"/>
      <c r="C1756" s="12"/>
      <c r="D1756" s="12"/>
      <c r="E1756" s="22">
        <f t="shared" si="29"/>
        <v>0</v>
      </c>
      <c r="F1756" s="23" t="e">
        <f>VLOOKUP((HLOOKUP(D1756,Code!$B$3:'Code'!$AE$4,2,TRUE)),Code!$C$13:$I$43,(HLOOKUP(E1756,Code!$B$8:$G$9,2,TRUE)),TRUE)</f>
        <v>#N/A</v>
      </c>
      <c r="G1756" s="23" t="e">
        <f>Table1[[#This Row],[Non-HDL-C]]-(Table1[[#This Row],[Triglycerides]]/Table1[[#This Row],[Factor]])</f>
        <v>#N/A</v>
      </c>
    </row>
    <row r="1757" spans="2:7" x14ac:dyDescent="0.25">
      <c r="B1757" s="10"/>
      <c r="C1757" s="12"/>
      <c r="D1757" s="12"/>
      <c r="E1757" s="22">
        <f t="shared" si="29"/>
        <v>0</v>
      </c>
      <c r="F1757" s="23" t="e">
        <f>VLOOKUP((HLOOKUP(D1757,Code!$B$3:'Code'!$AE$4,2,TRUE)),Code!$C$13:$I$43,(HLOOKUP(E1757,Code!$B$8:$G$9,2,TRUE)),TRUE)</f>
        <v>#N/A</v>
      </c>
      <c r="G1757" s="23" t="e">
        <f>Table1[[#This Row],[Non-HDL-C]]-(Table1[[#This Row],[Triglycerides]]/Table1[[#This Row],[Factor]])</f>
        <v>#N/A</v>
      </c>
    </row>
    <row r="1758" spans="2:7" x14ac:dyDescent="0.25">
      <c r="B1758" s="10"/>
      <c r="C1758" s="12"/>
      <c r="D1758" s="12"/>
      <c r="E1758" s="22">
        <f t="shared" si="29"/>
        <v>0</v>
      </c>
      <c r="F1758" s="23" t="e">
        <f>VLOOKUP((HLOOKUP(D1758,Code!$B$3:'Code'!$AE$4,2,TRUE)),Code!$C$13:$I$43,(HLOOKUP(E1758,Code!$B$8:$G$9,2,TRUE)),TRUE)</f>
        <v>#N/A</v>
      </c>
      <c r="G1758" s="23" t="e">
        <f>Table1[[#This Row],[Non-HDL-C]]-(Table1[[#This Row],[Triglycerides]]/Table1[[#This Row],[Factor]])</f>
        <v>#N/A</v>
      </c>
    </row>
    <row r="1759" spans="2:7" x14ac:dyDescent="0.25">
      <c r="B1759" s="10"/>
      <c r="C1759" s="12"/>
      <c r="D1759" s="12"/>
      <c r="E1759" s="22">
        <f t="shared" si="29"/>
        <v>0</v>
      </c>
      <c r="F1759" s="23" t="e">
        <f>VLOOKUP((HLOOKUP(D1759,Code!$B$3:'Code'!$AE$4,2,TRUE)),Code!$C$13:$I$43,(HLOOKUP(E1759,Code!$B$8:$G$9,2,TRUE)),TRUE)</f>
        <v>#N/A</v>
      </c>
      <c r="G1759" s="23" t="e">
        <f>Table1[[#This Row],[Non-HDL-C]]-(Table1[[#This Row],[Triglycerides]]/Table1[[#This Row],[Factor]])</f>
        <v>#N/A</v>
      </c>
    </row>
    <row r="1760" spans="2:7" x14ac:dyDescent="0.25">
      <c r="B1760" s="10"/>
      <c r="C1760" s="12"/>
      <c r="D1760" s="12"/>
      <c r="E1760" s="22">
        <f t="shared" si="29"/>
        <v>0</v>
      </c>
      <c r="F1760" s="23" t="e">
        <f>VLOOKUP((HLOOKUP(D1760,Code!$B$3:'Code'!$AE$4,2,TRUE)),Code!$C$13:$I$43,(HLOOKUP(E1760,Code!$B$8:$G$9,2,TRUE)),TRUE)</f>
        <v>#N/A</v>
      </c>
      <c r="G1760" s="23" t="e">
        <f>Table1[[#This Row],[Non-HDL-C]]-(Table1[[#This Row],[Triglycerides]]/Table1[[#This Row],[Factor]])</f>
        <v>#N/A</v>
      </c>
    </row>
    <row r="1761" spans="2:7" x14ac:dyDescent="0.25">
      <c r="B1761" s="10"/>
      <c r="C1761" s="12"/>
      <c r="D1761" s="12"/>
      <c r="E1761" s="22">
        <f t="shared" si="29"/>
        <v>0</v>
      </c>
      <c r="F1761" s="23" t="e">
        <f>VLOOKUP((HLOOKUP(D1761,Code!$B$3:'Code'!$AE$4,2,TRUE)),Code!$C$13:$I$43,(HLOOKUP(E1761,Code!$B$8:$G$9,2,TRUE)),TRUE)</f>
        <v>#N/A</v>
      </c>
      <c r="G1761" s="23" t="e">
        <f>Table1[[#This Row],[Non-HDL-C]]-(Table1[[#This Row],[Triglycerides]]/Table1[[#This Row],[Factor]])</f>
        <v>#N/A</v>
      </c>
    </row>
    <row r="1762" spans="2:7" x14ac:dyDescent="0.25">
      <c r="B1762" s="10"/>
      <c r="C1762" s="12"/>
      <c r="D1762" s="12"/>
      <c r="E1762" s="22">
        <f t="shared" si="29"/>
        <v>0</v>
      </c>
      <c r="F1762" s="23" t="e">
        <f>VLOOKUP((HLOOKUP(D1762,Code!$B$3:'Code'!$AE$4,2,TRUE)),Code!$C$13:$I$43,(HLOOKUP(E1762,Code!$B$8:$G$9,2,TRUE)),TRUE)</f>
        <v>#N/A</v>
      </c>
      <c r="G1762" s="23" t="e">
        <f>Table1[[#This Row],[Non-HDL-C]]-(Table1[[#This Row],[Triglycerides]]/Table1[[#This Row],[Factor]])</f>
        <v>#N/A</v>
      </c>
    </row>
    <row r="1763" spans="2:7" x14ac:dyDescent="0.25">
      <c r="B1763" s="10"/>
      <c r="C1763" s="12"/>
      <c r="D1763" s="12"/>
      <c r="E1763" s="22">
        <f t="shared" si="29"/>
        <v>0</v>
      </c>
      <c r="F1763" s="23" t="e">
        <f>VLOOKUP((HLOOKUP(D1763,Code!$B$3:'Code'!$AE$4,2,TRUE)),Code!$C$13:$I$43,(HLOOKUP(E1763,Code!$B$8:$G$9,2,TRUE)),TRUE)</f>
        <v>#N/A</v>
      </c>
      <c r="G1763" s="23" t="e">
        <f>Table1[[#This Row],[Non-HDL-C]]-(Table1[[#This Row],[Triglycerides]]/Table1[[#This Row],[Factor]])</f>
        <v>#N/A</v>
      </c>
    </row>
    <row r="1764" spans="2:7" x14ac:dyDescent="0.25">
      <c r="B1764" s="10"/>
      <c r="C1764" s="12"/>
      <c r="D1764" s="12"/>
      <c r="E1764" s="22">
        <f t="shared" si="29"/>
        <v>0</v>
      </c>
      <c r="F1764" s="23" t="e">
        <f>VLOOKUP((HLOOKUP(D1764,Code!$B$3:'Code'!$AE$4,2,TRUE)),Code!$C$13:$I$43,(HLOOKUP(E1764,Code!$B$8:$G$9,2,TRUE)),TRUE)</f>
        <v>#N/A</v>
      </c>
      <c r="G1764" s="23" t="e">
        <f>Table1[[#This Row],[Non-HDL-C]]-(Table1[[#This Row],[Triglycerides]]/Table1[[#This Row],[Factor]])</f>
        <v>#N/A</v>
      </c>
    </row>
    <row r="1765" spans="2:7" x14ac:dyDescent="0.25">
      <c r="B1765" s="10"/>
      <c r="C1765" s="12"/>
      <c r="D1765" s="12"/>
      <c r="E1765" s="22">
        <f t="shared" si="29"/>
        <v>0</v>
      </c>
      <c r="F1765" s="23" t="e">
        <f>VLOOKUP((HLOOKUP(D1765,Code!$B$3:'Code'!$AE$4,2,TRUE)),Code!$C$13:$I$43,(HLOOKUP(E1765,Code!$B$8:$G$9,2,TRUE)),TRUE)</f>
        <v>#N/A</v>
      </c>
      <c r="G1765" s="23" t="e">
        <f>Table1[[#This Row],[Non-HDL-C]]-(Table1[[#This Row],[Triglycerides]]/Table1[[#This Row],[Factor]])</f>
        <v>#N/A</v>
      </c>
    </row>
    <row r="1766" spans="2:7" x14ac:dyDescent="0.25">
      <c r="B1766" s="10"/>
      <c r="C1766" s="12"/>
      <c r="D1766" s="12"/>
      <c r="E1766" s="22">
        <f t="shared" si="29"/>
        <v>0</v>
      </c>
      <c r="F1766" s="23" t="e">
        <f>VLOOKUP((HLOOKUP(D1766,Code!$B$3:'Code'!$AE$4,2,TRUE)),Code!$C$13:$I$43,(HLOOKUP(E1766,Code!$B$8:$G$9,2,TRUE)),TRUE)</f>
        <v>#N/A</v>
      </c>
      <c r="G1766" s="23" t="e">
        <f>Table1[[#This Row],[Non-HDL-C]]-(Table1[[#This Row],[Triglycerides]]/Table1[[#This Row],[Factor]])</f>
        <v>#N/A</v>
      </c>
    </row>
    <row r="1767" spans="2:7" x14ac:dyDescent="0.25">
      <c r="B1767" s="10"/>
      <c r="C1767" s="12"/>
      <c r="D1767" s="12"/>
      <c r="E1767" s="22">
        <f t="shared" si="29"/>
        <v>0</v>
      </c>
      <c r="F1767" s="23" t="e">
        <f>VLOOKUP((HLOOKUP(D1767,Code!$B$3:'Code'!$AE$4,2,TRUE)),Code!$C$13:$I$43,(HLOOKUP(E1767,Code!$B$8:$G$9,2,TRUE)),TRUE)</f>
        <v>#N/A</v>
      </c>
      <c r="G1767" s="23" t="e">
        <f>Table1[[#This Row],[Non-HDL-C]]-(Table1[[#This Row],[Triglycerides]]/Table1[[#This Row],[Factor]])</f>
        <v>#N/A</v>
      </c>
    </row>
    <row r="1768" spans="2:7" x14ac:dyDescent="0.25">
      <c r="B1768" s="10"/>
      <c r="C1768" s="12"/>
      <c r="D1768" s="12"/>
      <c r="E1768" s="22">
        <f t="shared" si="29"/>
        <v>0</v>
      </c>
      <c r="F1768" s="23" t="e">
        <f>VLOOKUP((HLOOKUP(D1768,Code!$B$3:'Code'!$AE$4,2,TRUE)),Code!$C$13:$I$43,(HLOOKUP(E1768,Code!$B$8:$G$9,2,TRUE)),TRUE)</f>
        <v>#N/A</v>
      </c>
      <c r="G1768" s="23" t="e">
        <f>Table1[[#This Row],[Non-HDL-C]]-(Table1[[#This Row],[Triglycerides]]/Table1[[#This Row],[Factor]])</f>
        <v>#N/A</v>
      </c>
    </row>
    <row r="1769" spans="2:7" x14ac:dyDescent="0.25">
      <c r="B1769" s="10"/>
      <c r="C1769" s="12"/>
      <c r="D1769" s="12"/>
      <c r="E1769" s="22">
        <f t="shared" si="29"/>
        <v>0</v>
      </c>
      <c r="F1769" s="23" t="e">
        <f>VLOOKUP((HLOOKUP(D1769,Code!$B$3:'Code'!$AE$4,2,TRUE)),Code!$C$13:$I$43,(HLOOKUP(E1769,Code!$B$8:$G$9,2,TRUE)),TRUE)</f>
        <v>#N/A</v>
      </c>
      <c r="G1769" s="23" t="e">
        <f>Table1[[#This Row],[Non-HDL-C]]-(Table1[[#This Row],[Triglycerides]]/Table1[[#This Row],[Factor]])</f>
        <v>#N/A</v>
      </c>
    </row>
    <row r="1770" spans="2:7" x14ac:dyDescent="0.25">
      <c r="B1770" s="10"/>
      <c r="C1770" s="12"/>
      <c r="D1770" s="12"/>
      <c r="E1770" s="22">
        <f t="shared" ref="E1770:E1833" si="30">B1770-C1770</f>
        <v>0</v>
      </c>
      <c r="F1770" s="23" t="e">
        <f>VLOOKUP((HLOOKUP(D1770,Code!$B$3:'Code'!$AE$4,2,TRUE)),Code!$C$13:$I$43,(HLOOKUP(E1770,Code!$B$8:$G$9,2,TRUE)),TRUE)</f>
        <v>#N/A</v>
      </c>
      <c r="G1770" s="23" t="e">
        <f>Table1[[#This Row],[Non-HDL-C]]-(Table1[[#This Row],[Triglycerides]]/Table1[[#This Row],[Factor]])</f>
        <v>#N/A</v>
      </c>
    </row>
    <row r="1771" spans="2:7" x14ac:dyDescent="0.25">
      <c r="B1771" s="10"/>
      <c r="C1771" s="12"/>
      <c r="D1771" s="12"/>
      <c r="E1771" s="22">
        <f t="shared" si="30"/>
        <v>0</v>
      </c>
      <c r="F1771" s="23" t="e">
        <f>VLOOKUP((HLOOKUP(D1771,Code!$B$3:'Code'!$AE$4,2,TRUE)),Code!$C$13:$I$43,(HLOOKUP(E1771,Code!$B$8:$G$9,2,TRUE)),TRUE)</f>
        <v>#N/A</v>
      </c>
      <c r="G1771" s="23" t="e">
        <f>Table1[[#This Row],[Non-HDL-C]]-(Table1[[#This Row],[Triglycerides]]/Table1[[#This Row],[Factor]])</f>
        <v>#N/A</v>
      </c>
    </row>
    <row r="1772" spans="2:7" x14ac:dyDescent="0.25">
      <c r="B1772" s="10"/>
      <c r="C1772" s="12"/>
      <c r="D1772" s="12"/>
      <c r="E1772" s="22">
        <f t="shared" si="30"/>
        <v>0</v>
      </c>
      <c r="F1772" s="23" t="e">
        <f>VLOOKUP((HLOOKUP(D1772,Code!$B$3:'Code'!$AE$4,2,TRUE)),Code!$C$13:$I$43,(HLOOKUP(E1772,Code!$B$8:$G$9,2,TRUE)),TRUE)</f>
        <v>#N/A</v>
      </c>
      <c r="G1772" s="23" t="e">
        <f>Table1[[#This Row],[Non-HDL-C]]-(Table1[[#This Row],[Triglycerides]]/Table1[[#This Row],[Factor]])</f>
        <v>#N/A</v>
      </c>
    </row>
    <row r="1773" spans="2:7" x14ac:dyDescent="0.25">
      <c r="B1773" s="10"/>
      <c r="C1773" s="12"/>
      <c r="D1773" s="12"/>
      <c r="E1773" s="22">
        <f t="shared" si="30"/>
        <v>0</v>
      </c>
      <c r="F1773" s="23" t="e">
        <f>VLOOKUP((HLOOKUP(D1773,Code!$B$3:'Code'!$AE$4,2,TRUE)),Code!$C$13:$I$43,(HLOOKUP(E1773,Code!$B$8:$G$9,2,TRUE)),TRUE)</f>
        <v>#N/A</v>
      </c>
      <c r="G1773" s="23" t="e">
        <f>Table1[[#This Row],[Non-HDL-C]]-(Table1[[#This Row],[Triglycerides]]/Table1[[#This Row],[Factor]])</f>
        <v>#N/A</v>
      </c>
    </row>
    <row r="1774" spans="2:7" x14ac:dyDescent="0.25">
      <c r="B1774" s="10"/>
      <c r="C1774" s="12"/>
      <c r="D1774" s="12"/>
      <c r="E1774" s="22">
        <f t="shared" si="30"/>
        <v>0</v>
      </c>
      <c r="F1774" s="23" t="e">
        <f>VLOOKUP((HLOOKUP(D1774,Code!$B$3:'Code'!$AE$4,2,TRUE)),Code!$C$13:$I$43,(HLOOKUP(E1774,Code!$B$8:$G$9,2,TRUE)),TRUE)</f>
        <v>#N/A</v>
      </c>
      <c r="G1774" s="23" t="e">
        <f>Table1[[#This Row],[Non-HDL-C]]-(Table1[[#This Row],[Triglycerides]]/Table1[[#This Row],[Factor]])</f>
        <v>#N/A</v>
      </c>
    </row>
    <row r="1775" spans="2:7" x14ac:dyDescent="0.25">
      <c r="B1775" s="10"/>
      <c r="C1775" s="12"/>
      <c r="D1775" s="12"/>
      <c r="E1775" s="22">
        <f t="shared" si="30"/>
        <v>0</v>
      </c>
      <c r="F1775" s="23" t="e">
        <f>VLOOKUP((HLOOKUP(D1775,Code!$B$3:'Code'!$AE$4,2,TRUE)),Code!$C$13:$I$43,(HLOOKUP(E1775,Code!$B$8:$G$9,2,TRUE)),TRUE)</f>
        <v>#N/A</v>
      </c>
      <c r="G1775" s="23" t="e">
        <f>Table1[[#This Row],[Non-HDL-C]]-(Table1[[#This Row],[Triglycerides]]/Table1[[#This Row],[Factor]])</f>
        <v>#N/A</v>
      </c>
    </row>
    <row r="1776" spans="2:7" x14ac:dyDescent="0.25">
      <c r="B1776" s="10"/>
      <c r="C1776" s="12"/>
      <c r="D1776" s="12"/>
      <c r="E1776" s="22">
        <f t="shared" si="30"/>
        <v>0</v>
      </c>
      <c r="F1776" s="23" t="e">
        <f>VLOOKUP((HLOOKUP(D1776,Code!$B$3:'Code'!$AE$4,2,TRUE)),Code!$C$13:$I$43,(HLOOKUP(E1776,Code!$B$8:$G$9,2,TRUE)),TRUE)</f>
        <v>#N/A</v>
      </c>
      <c r="G1776" s="23" t="e">
        <f>Table1[[#This Row],[Non-HDL-C]]-(Table1[[#This Row],[Triglycerides]]/Table1[[#This Row],[Factor]])</f>
        <v>#N/A</v>
      </c>
    </row>
    <row r="1777" spans="2:7" x14ac:dyDescent="0.25">
      <c r="B1777" s="10"/>
      <c r="C1777" s="12"/>
      <c r="D1777" s="12"/>
      <c r="E1777" s="22">
        <f t="shared" si="30"/>
        <v>0</v>
      </c>
      <c r="F1777" s="23" t="e">
        <f>VLOOKUP((HLOOKUP(D1777,Code!$B$3:'Code'!$AE$4,2,TRUE)),Code!$C$13:$I$43,(HLOOKUP(E1777,Code!$B$8:$G$9,2,TRUE)),TRUE)</f>
        <v>#N/A</v>
      </c>
      <c r="G1777" s="23" t="e">
        <f>Table1[[#This Row],[Non-HDL-C]]-(Table1[[#This Row],[Triglycerides]]/Table1[[#This Row],[Factor]])</f>
        <v>#N/A</v>
      </c>
    </row>
    <row r="1778" spans="2:7" x14ac:dyDescent="0.25">
      <c r="B1778" s="10"/>
      <c r="C1778" s="12"/>
      <c r="D1778" s="12"/>
      <c r="E1778" s="22">
        <f t="shared" si="30"/>
        <v>0</v>
      </c>
      <c r="F1778" s="23" t="e">
        <f>VLOOKUP((HLOOKUP(D1778,Code!$B$3:'Code'!$AE$4,2,TRUE)),Code!$C$13:$I$43,(HLOOKUP(E1778,Code!$B$8:$G$9,2,TRUE)),TRUE)</f>
        <v>#N/A</v>
      </c>
      <c r="G1778" s="23" t="e">
        <f>Table1[[#This Row],[Non-HDL-C]]-(Table1[[#This Row],[Triglycerides]]/Table1[[#This Row],[Factor]])</f>
        <v>#N/A</v>
      </c>
    </row>
    <row r="1779" spans="2:7" x14ac:dyDescent="0.25">
      <c r="B1779" s="10"/>
      <c r="C1779" s="12"/>
      <c r="D1779" s="12"/>
      <c r="E1779" s="22">
        <f t="shared" si="30"/>
        <v>0</v>
      </c>
      <c r="F1779" s="23" t="e">
        <f>VLOOKUP((HLOOKUP(D1779,Code!$B$3:'Code'!$AE$4,2,TRUE)),Code!$C$13:$I$43,(HLOOKUP(E1779,Code!$B$8:$G$9,2,TRUE)),TRUE)</f>
        <v>#N/A</v>
      </c>
      <c r="G1779" s="23" t="e">
        <f>Table1[[#This Row],[Non-HDL-C]]-(Table1[[#This Row],[Triglycerides]]/Table1[[#This Row],[Factor]])</f>
        <v>#N/A</v>
      </c>
    </row>
    <row r="1780" spans="2:7" x14ac:dyDescent="0.25">
      <c r="B1780" s="10"/>
      <c r="C1780" s="12"/>
      <c r="D1780" s="12"/>
      <c r="E1780" s="22">
        <f t="shared" si="30"/>
        <v>0</v>
      </c>
      <c r="F1780" s="23" t="e">
        <f>VLOOKUP((HLOOKUP(D1780,Code!$B$3:'Code'!$AE$4,2,TRUE)),Code!$C$13:$I$43,(HLOOKUP(E1780,Code!$B$8:$G$9,2,TRUE)),TRUE)</f>
        <v>#N/A</v>
      </c>
      <c r="G1780" s="23" t="e">
        <f>Table1[[#This Row],[Non-HDL-C]]-(Table1[[#This Row],[Triglycerides]]/Table1[[#This Row],[Factor]])</f>
        <v>#N/A</v>
      </c>
    </row>
    <row r="1781" spans="2:7" x14ac:dyDescent="0.25">
      <c r="B1781" s="10"/>
      <c r="C1781" s="12"/>
      <c r="D1781" s="12"/>
      <c r="E1781" s="22">
        <f t="shared" si="30"/>
        <v>0</v>
      </c>
      <c r="F1781" s="23" t="e">
        <f>VLOOKUP((HLOOKUP(D1781,Code!$B$3:'Code'!$AE$4,2,TRUE)),Code!$C$13:$I$43,(HLOOKUP(E1781,Code!$B$8:$G$9,2,TRUE)),TRUE)</f>
        <v>#N/A</v>
      </c>
      <c r="G1781" s="23" t="e">
        <f>Table1[[#This Row],[Non-HDL-C]]-(Table1[[#This Row],[Triglycerides]]/Table1[[#This Row],[Factor]])</f>
        <v>#N/A</v>
      </c>
    </row>
    <row r="1782" spans="2:7" x14ac:dyDescent="0.25">
      <c r="B1782" s="10"/>
      <c r="C1782" s="12"/>
      <c r="D1782" s="12"/>
      <c r="E1782" s="22">
        <f t="shared" si="30"/>
        <v>0</v>
      </c>
      <c r="F1782" s="23" t="e">
        <f>VLOOKUP((HLOOKUP(D1782,Code!$B$3:'Code'!$AE$4,2,TRUE)),Code!$C$13:$I$43,(HLOOKUP(E1782,Code!$B$8:$G$9,2,TRUE)),TRUE)</f>
        <v>#N/A</v>
      </c>
      <c r="G1782" s="23" t="e">
        <f>Table1[[#This Row],[Non-HDL-C]]-(Table1[[#This Row],[Triglycerides]]/Table1[[#This Row],[Factor]])</f>
        <v>#N/A</v>
      </c>
    </row>
    <row r="1783" spans="2:7" x14ac:dyDescent="0.25">
      <c r="B1783" s="10"/>
      <c r="C1783" s="12"/>
      <c r="D1783" s="12"/>
      <c r="E1783" s="22">
        <f t="shared" si="30"/>
        <v>0</v>
      </c>
      <c r="F1783" s="23" t="e">
        <f>VLOOKUP((HLOOKUP(D1783,Code!$B$3:'Code'!$AE$4,2,TRUE)),Code!$C$13:$I$43,(HLOOKUP(E1783,Code!$B$8:$G$9,2,TRUE)),TRUE)</f>
        <v>#N/A</v>
      </c>
      <c r="G1783" s="23" t="e">
        <f>Table1[[#This Row],[Non-HDL-C]]-(Table1[[#This Row],[Triglycerides]]/Table1[[#This Row],[Factor]])</f>
        <v>#N/A</v>
      </c>
    </row>
    <row r="1784" spans="2:7" x14ac:dyDescent="0.25">
      <c r="B1784" s="10"/>
      <c r="C1784" s="12"/>
      <c r="D1784" s="12"/>
      <c r="E1784" s="22">
        <f t="shared" si="30"/>
        <v>0</v>
      </c>
      <c r="F1784" s="23" t="e">
        <f>VLOOKUP((HLOOKUP(D1784,Code!$B$3:'Code'!$AE$4,2,TRUE)),Code!$C$13:$I$43,(HLOOKUP(E1784,Code!$B$8:$G$9,2,TRUE)),TRUE)</f>
        <v>#N/A</v>
      </c>
      <c r="G1784" s="23" t="e">
        <f>Table1[[#This Row],[Non-HDL-C]]-(Table1[[#This Row],[Triglycerides]]/Table1[[#This Row],[Factor]])</f>
        <v>#N/A</v>
      </c>
    </row>
    <row r="1785" spans="2:7" x14ac:dyDescent="0.25">
      <c r="B1785" s="10"/>
      <c r="C1785" s="12"/>
      <c r="D1785" s="12"/>
      <c r="E1785" s="22">
        <f t="shared" si="30"/>
        <v>0</v>
      </c>
      <c r="F1785" s="23" t="e">
        <f>VLOOKUP((HLOOKUP(D1785,Code!$B$3:'Code'!$AE$4,2,TRUE)),Code!$C$13:$I$43,(HLOOKUP(E1785,Code!$B$8:$G$9,2,TRUE)),TRUE)</f>
        <v>#N/A</v>
      </c>
      <c r="G1785" s="23" t="e">
        <f>Table1[[#This Row],[Non-HDL-C]]-(Table1[[#This Row],[Triglycerides]]/Table1[[#This Row],[Factor]])</f>
        <v>#N/A</v>
      </c>
    </row>
    <row r="1786" spans="2:7" x14ac:dyDescent="0.25">
      <c r="B1786" s="10"/>
      <c r="C1786" s="12"/>
      <c r="D1786" s="12"/>
      <c r="E1786" s="22">
        <f t="shared" si="30"/>
        <v>0</v>
      </c>
      <c r="F1786" s="23" t="e">
        <f>VLOOKUP((HLOOKUP(D1786,Code!$B$3:'Code'!$AE$4,2,TRUE)),Code!$C$13:$I$43,(HLOOKUP(E1786,Code!$B$8:$G$9,2,TRUE)),TRUE)</f>
        <v>#N/A</v>
      </c>
      <c r="G1786" s="23" t="e">
        <f>Table1[[#This Row],[Non-HDL-C]]-(Table1[[#This Row],[Triglycerides]]/Table1[[#This Row],[Factor]])</f>
        <v>#N/A</v>
      </c>
    </row>
    <row r="1787" spans="2:7" x14ac:dyDescent="0.25">
      <c r="B1787" s="10"/>
      <c r="C1787" s="12"/>
      <c r="D1787" s="12"/>
      <c r="E1787" s="22">
        <f t="shared" si="30"/>
        <v>0</v>
      </c>
      <c r="F1787" s="23" t="e">
        <f>VLOOKUP((HLOOKUP(D1787,Code!$B$3:'Code'!$AE$4,2,TRUE)),Code!$C$13:$I$43,(HLOOKUP(E1787,Code!$B$8:$G$9,2,TRUE)),TRUE)</f>
        <v>#N/A</v>
      </c>
      <c r="G1787" s="23" t="e">
        <f>Table1[[#This Row],[Non-HDL-C]]-(Table1[[#This Row],[Triglycerides]]/Table1[[#This Row],[Factor]])</f>
        <v>#N/A</v>
      </c>
    </row>
    <row r="1788" spans="2:7" x14ac:dyDescent="0.25">
      <c r="B1788" s="10"/>
      <c r="C1788" s="12"/>
      <c r="D1788" s="12"/>
      <c r="E1788" s="22">
        <f t="shared" si="30"/>
        <v>0</v>
      </c>
      <c r="F1788" s="23" t="e">
        <f>VLOOKUP((HLOOKUP(D1788,Code!$B$3:'Code'!$AE$4,2,TRUE)),Code!$C$13:$I$43,(HLOOKUP(E1788,Code!$B$8:$G$9,2,TRUE)),TRUE)</f>
        <v>#N/A</v>
      </c>
      <c r="G1788" s="23" t="e">
        <f>Table1[[#This Row],[Non-HDL-C]]-(Table1[[#This Row],[Triglycerides]]/Table1[[#This Row],[Factor]])</f>
        <v>#N/A</v>
      </c>
    </row>
    <row r="1789" spans="2:7" x14ac:dyDescent="0.25">
      <c r="B1789" s="10"/>
      <c r="C1789" s="12"/>
      <c r="D1789" s="12"/>
      <c r="E1789" s="22">
        <f t="shared" si="30"/>
        <v>0</v>
      </c>
      <c r="F1789" s="23" t="e">
        <f>VLOOKUP((HLOOKUP(D1789,Code!$B$3:'Code'!$AE$4,2,TRUE)),Code!$C$13:$I$43,(HLOOKUP(E1789,Code!$B$8:$G$9,2,TRUE)),TRUE)</f>
        <v>#N/A</v>
      </c>
      <c r="G1789" s="23" t="e">
        <f>Table1[[#This Row],[Non-HDL-C]]-(Table1[[#This Row],[Triglycerides]]/Table1[[#This Row],[Factor]])</f>
        <v>#N/A</v>
      </c>
    </row>
    <row r="1790" spans="2:7" x14ac:dyDescent="0.25">
      <c r="B1790" s="10"/>
      <c r="C1790" s="12"/>
      <c r="D1790" s="12"/>
      <c r="E1790" s="22">
        <f t="shared" si="30"/>
        <v>0</v>
      </c>
      <c r="F1790" s="23" t="e">
        <f>VLOOKUP((HLOOKUP(D1790,Code!$B$3:'Code'!$AE$4,2,TRUE)),Code!$C$13:$I$43,(HLOOKUP(E1790,Code!$B$8:$G$9,2,TRUE)),TRUE)</f>
        <v>#N/A</v>
      </c>
      <c r="G1790" s="23" t="e">
        <f>Table1[[#This Row],[Non-HDL-C]]-(Table1[[#This Row],[Triglycerides]]/Table1[[#This Row],[Factor]])</f>
        <v>#N/A</v>
      </c>
    </row>
    <row r="1791" spans="2:7" x14ac:dyDescent="0.25">
      <c r="B1791" s="10"/>
      <c r="C1791" s="12"/>
      <c r="D1791" s="12"/>
      <c r="E1791" s="22">
        <f t="shared" si="30"/>
        <v>0</v>
      </c>
      <c r="F1791" s="23" t="e">
        <f>VLOOKUP((HLOOKUP(D1791,Code!$B$3:'Code'!$AE$4,2,TRUE)),Code!$C$13:$I$43,(HLOOKUP(E1791,Code!$B$8:$G$9,2,TRUE)),TRUE)</f>
        <v>#N/A</v>
      </c>
      <c r="G1791" s="23" t="e">
        <f>Table1[[#This Row],[Non-HDL-C]]-(Table1[[#This Row],[Triglycerides]]/Table1[[#This Row],[Factor]])</f>
        <v>#N/A</v>
      </c>
    </row>
    <row r="1792" spans="2:7" x14ac:dyDescent="0.25">
      <c r="B1792" s="10"/>
      <c r="C1792" s="12"/>
      <c r="D1792" s="12"/>
      <c r="E1792" s="22">
        <f t="shared" si="30"/>
        <v>0</v>
      </c>
      <c r="F1792" s="23" t="e">
        <f>VLOOKUP((HLOOKUP(D1792,Code!$B$3:'Code'!$AE$4,2,TRUE)),Code!$C$13:$I$43,(HLOOKUP(E1792,Code!$B$8:$G$9,2,TRUE)),TRUE)</f>
        <v>#N/A</v>
      </c>
      <c r="G1792" s="23" t="e">
        <f>Table1[[#This Row],[Non-HDL-C]]-(Table1[[#This Row],[Triglycerides]]/Table1[[#This Row],[Factor]])</f>
        <v>#N/A</v>
      </c>
    </row>
    <row r="1793" spans="2:7" x14ac:dyDescent="0.25">
      <c r="B1793" s="10"/>
      <c r="C1793" s="12"/>
      <c r="D1793" s="12"/>
      <c r="E1793" s="22">
        <f t="shared" si="30"/>
        <v>0</v>
      </c>
      <c r="F1793" s="23" t="e">
        <f>VLOOKUP((HLOOKUP(D1793,Code!$B$3:'Code'!$AE$4,2,TRUE)),Code!$C$13:$I$43,(HLOOKUP(E1793,Code!$B$8:$G$9,2,TRUE)),TRUE)</f>
        <v>#N/A</v>
      </c>
      <c r="G1793" s="23" t="e">
        <f>Table1[[#This Row],[Non-HDL-C]]-(Table1[[#This Row],[Triglycerides]]/Table1[[#This Row],[Factor]])</f>
        <v>#N/A</v>
      </c>
    </row>
    <row r="1794" spans="2:7" x14ac:dyDescent="0.25">
      <c r="B1794" s="10"/>
      <c r="C1794" s="12"/>
      <c r="D1794" s="12"/>
      <c r="E1794" s="22">
        <f t="shared" si="30"/>
        <v>0</v>
      </c>
      <c r="F1794" s="23" t="e">
        <f>VLOOKUP((HLOOKUP(D1794,Code!$B$3:'Code'!$AE$4,2,TRUE)),Code!$C$13:$I$43,(HLOOKUP(E1794,Code!$B$8:$G$9,2,TRUE)),TRUE)</f>
        <v>#N/A</v>
      </c>
      <c r="G1794" s="23" t="e">
        <f>Table1[[#This Row],[Non-HDL-C]]-(Table1[[#This Row],[Triglycerides]]/Table1[[#This Row],[Factor]])</f>
        <v>#N/A</v>
      </c>
    </row>
    <row r="1795" spans="2:7" x14ac:dyDescent="0.25">
      <c r="B1795" s="10"/>
      <c r="C1795" s="12"/>
      <c r="D1795" s="12"/>
      <c r="E1795" s="22">
        <f t="shared" si="30"/>
        <v>0</v>
      </c>
      <c r="F1795" s="23" t="e">
        <f>VLOOKUP((HLOOKUP(D1795,Code!$B$3:'Code'!$AE$4,2,TRUE)),Code!$C$13:$I$43,(HLOOKUP(E1795,Code!$B$8:$G$9,2,TRUE)),TRUE)</f>
        <v>#N/A</v>
      </c>
      <c r="G1795" s="23" t="e">
        <f>Table1[[#This Row],[Non-HDL-C]]-(Table1[[#This Row],[Triglycerides]]/Table1[[#This Row],[Factor]])</f>
        <v>#N/A</v>
      </c>
    </row>
    <row r="1796" spans="2:7" x14ac:dyDescent="0.25">
      <c r="B1796" s="10"/>
      <c r="C1796" s="12"/>
      <c r="D1796" s="12"/>
      <c r="E1796" s="22">
        <f t="shared" si="30"/>
        <v>0</v>
      </c>
      <c r="F1796" s="23" t="e">
        <f>VLOOKUP((HLOOKUP(D1796,Code!$B$3:'Code'!$AE$4,2,TRUE)),Code!$C$13:$I$43,(HLOOKUP(E1796,Code!$B$8:$G$9,2,TRUE)),TRUE)</f>
        <v>#N/A</v>
      </c>
      <c r="G1796" s="23" t="e">
        <f>Table1[[#This Row],[Non-HDL-C]]-(Table1[[#This Row],[Triglycerides]]/Table1[[#This Row],[Factor]])</f>
        <v>#N/A</v>
      </c>
    </row>
    <row r="1797" spans="2:7" x14ac:dyDescent="0.25">
      <c r="B1797" s="10"/>
      <c r="C1797" s="12"/>
      <c r="D1797" s="12"/>
      <c r="E1797" s="22">
        <f t="shared" si="30"/>
        <v>0</v>
      </c>
      <c r="F1797" s="23" t="e">
        <f>VLOOKUP((HLOOKUP(D1797,Code!$B$3:'Code'!$AE$4,2,TRUE)),Code!$C$13:$I$43,(HLOOKUP(E1797,Code!$B$8:$G$9,2,TRUE)),TRUE)</f>
        <v>#N/A</v>
      </c>
      <c r="G1797" s="23" t="e">
        <f>Table1[[#This Row],[Non-HDL-C]]-(Table1[[#This Row],[Triglycerides]]/Table1[[#This Row],[Factor]])</f>
        <v>#N/A</v>
      </c>
    </row>
    <row r="1798" spans="2:7" x14ac:dyDescent="0.25">
      <c r="B1798" s="10"/>
      <c r="C1798" s="12"/>
      <c r="D1798" s="12"/>
      <c r="E1798" s="22">
        <f t="shared" si="30"/>
        <v>0</v>
      </c>
      <c r="F1798" s="23" t="e">
        <f>VLOOKUP((HLOOKUP(D1798,Code!$B$3:'Code'!$AE$4,2,TRUE)),Code!$C$13:$I$43,(HLOOKUP(E1798,Code!$B$8:$G$9,2,TRUE)),TRUE)</f>
        <v>#N/A</v>
      </c>
      <c r="G1798" s="23" t="e">
        <f>Table1[[#This Row],[Non-HDL-C]]-(Table1[[#This Row],[Triglycerides]]/Table1[[#This Row],[Factor]])</f>
        <v>#N/A</v>
      </c>
    </row>
    <row r="1799" spans="2:7" x14ac:dyDescent="0.25">
      <c r="B1799" s="10"/>
      <c r="C1799" s="12"/>
      <c r="D1799" s="12"/>
      <c r="E1799" s="22">
        <f t="shared" si="30"/>
        <v>0</v>
      </c>
      <c r="F1799" s="23" t="e">
        <f>VLOOKUP((HLOOKUP(D1799,Code!$B$3:'Code'!$AE$4,2,TRUE)),Code!$C$13:$I$43,(HLOOKUP(E1799,Code!$B$8:$G$9,2,TRUE)),TRUE)</f>
        <v>#N/A</v>
      </c>
      <c r="G1799" s="23" t="e">
        <f>Table1[[#This Row],[Non-HDL-C]]-(Table1[[#This Row],[Triglycerides]]/Table1[[#This Row],[Factor]])</f>
        <v>#N/A</v>
      </c>
    </row>
    <row r="1800" spans="2:7" x14ac:dyDescent="0.25">
      <c r="B1800" s="10"/>
      <c r="C1800" s="12"/>
      <c r="D1800" s="12"/>
      <c r="E1800" s="22">
        <f t="shared" si="30"/>
        <v>0</v>
      </c>
      <c r="F1800" s="23" t="e">
        <f>VLOOKUP((HLOOKUP(D1800,Code!$B$3:'Code'!$AE$4,2,TRUE)),Code!$C$13:$I$43,(HLOOKUP(E1800,Code!$B$8:$G$9,2,TRUE)),TRUE)</f>
        <v>#N/A</v>
      </c>
      <c r="G1800" s="23" t="e">
        <f>Table1[[#This Row],[Non-HDL-C]]-(Table1[[#This Row],[Triglycerides]]/Table1[[#This Row],[Factor]])</f>
        <v>#N/A</v>
      </c>
    </row>
    <row r="1801" spans="2:7" x14ac:dyDescent="0.25">
      <c r="B1801" s="10"/>
      <c r="C1801" s="12"/>
      <c r="D1801" s="12"/>
      <c r="E1801" s="22">
        <f t="shared" si="30"/>
        <v>0</v>
      </c>
      <c r="F1801" s="23" t="e">
        <f>VLOOKUP((HLOOKUP(D1801,Code!$B$3:'Code'!$AE$4,2,TRUE)),Code!$C$13:$I$43,(HLOOKUP(E1801,Code!$B$8:$G$9,2,TRUE)),TRUE)</f>
        <v>#N/A</v>
      </c>
      <c r="G1801" s="23" t="e">
        <f>Table1[[#This Row],[Non-HDL-C]]-(Table1[[#This Row],[Triglycerides]]/Table1[[#This Row],[Factor]])</f>
        <v>#N/A</v>
      </c>
    </row>
    <row r="1802" spans="2:7" x14ac:dyDescent="0.25">
      <c r="B1802" s="10"/>
      <c r="C1802" s="12"/>
      <c r="D1802" s="12"/>
      <c r="E1802" s="22">
        <f t="shared" si="30"/>
        <v>0</v>
      </c>
      <c r="F1802" s="23" t="e">
        <f>VLOOKUP((HLOOKUP(D1802,Code!$B$3:'Code'!$AE$4,2,TRUE)),Code!$C$13:$I$43,(HLOOKUP(E1802,Code!$B$8:$G$9,2,TRUE)),TRUE)</f>
        <v>#N/A</v>
      </c>
      <c r="G1802" s="23" t="e">
        <f>Table1[[#This Row],[Non-HDL-C]]-(Table1[[#This Row],[Triglycerides]]/Table1[[#This Row],[Factor]])</f>
        <v>#N/A</v>
      </c>
    </row>
    <row r="1803" spans="2:7" x14ac:dyDescent="0.25">
      <c r="B1803" s="10"/>
      <c r="C1803" s="12"/>
      <c r="D1803" s="12"/>
      <c r="E1803" s="22">
        <f t="shared" si="30"/>
        <v>0</v>
      </c>
      <c r="F1803" s="23" t="e">
        <f>VLOOKUP((HLOOKUP(D1803,Code!$B$3:'Code'!$AE$4,2,TRUE)),Code!$C$13:$I$43,(HLOOKUP(E1803,Code!$B$8:$G$9,2,TRUE)),TRUE)</f>
        <v>#N/A</v>
      </c>
      <c r="G1803" s="23" t="e">
        <f>Table1[[#This Row],[Non-HDL-C]]-(Table1[[#This Row],[Triglycerides]]/Table1[[#This Row],[Factor]])</f>
        <v>#N/A</v>
      </c>
    </row>
    <row r="1804" spans="2:7" x14ac:dyDescent="0.25">
      <c r="B1804" s="10"/>
      <c r="C1804" s="12"/>
      <c r="D1804" s="12"/>
      <c r="E1804" s="22">
        <f t="shared" si="30"/>
        <v>0</v>
      </c>
      <c r="F1804" s="23" t="e">
        <f>VLOOKUP((HLOOKUP(D1804,Code!$B$3:'Code'!$AE$4,2,TRUE)),Code!$C$13:$I$43,(HLOOKUP(E1804,Code!$B$8:$G$9,2,TRUE)),TRUE)</f>
        <v>#N/A</v>
      </c>
      <c r="G1804" s="23" t="e">
        <f>Table1[[#This Row],[Non-HDL-C]]-(Table1[[#This Row],[Triglycerides]]/Table1[[#This Row],[Factor]])</f>
        <v>#N/A</v>
      </c>
    </row>
    <row r="1805" spans="2:7" x14ac:dyDescent="0.25">
      <c r="B1805" s="10"/>
      <c r="C1805" s="12"/>
      <c r="D1805" s="12"/>
      <c r="E1805" s="22">
        <f t="shared" si="30"/>
        <v>0</v>
      </c>
      <c r="F1805" s="23" t="e">
        <f>VLOOKUP((HLOOKUP(D1805,Code!$B$3:'Code'!$AE$4,2,TRUE)),Code!$C$13:$I$43,(HLOOKUP(E1805,Code!$B$8:$G$9,2,TRUE)),TRUE)</f>
        <v>#N/A</v>
      </c>
      <c r="G1805" s="23" t="e">
        <f>Table1[[#This Row],[Non-HDL-C]]-(Table1[[#This Row],[Triglycerides]]/Table1[[#This Row],[Factor]])</f>
        <v>#N/A</v>
      </c>
    </row>
    <row r="1806" spans="2:7" x14ac:dyDescent="0.25">
      <c r="B1806" s="10"/>
      <c r="C1806" s="12"/>
      <c r="D1806" s="12"/>
      <c r="E1806" s="22">
        <f t="shared" si="30"/>
        <v>0</v>
      </c>
      <c r="F1806" s="23" t="e">
        <f>VLOOKUP((HLOOKUP(D1806,Code!$B$3:'Code'!$AE$4,2,TRUE)),Code!$C$13:$I$43,(HLOOKUP(E1806,Code!$B$8:$G$9,2,TRUE)),TRUE)</f>
        <v>#N/A</v>
      </c>
      <c r="G1806" s="23" t="e">
        <f>Table1[[#This Row],[Non-HDL-C]]-(Table1[[#This Row],[Triglycerides]]/Table1[[#This Row],[Factor]])</f>
        <v>#N/A</v>
      </c>
    </row>
    <row r="1807" spans="2:7" x14ac:dyDescent="0.25">
      <c r="B1807" s="10"/>
      <c r="C1807" s="12"/>
      <c r="D1807" s="12"/>
      <c r="E1807" s="22">
        <f t="shared" si="30"/>
        <v>0</v>
      </c>
      <c r="F1807" s="23" t="e">
        <f>VLOOKUP((HLOOKUP(D1807,Code!$B$3:'Code'!$AE$4,2,TRUE)),Code!$C$13:$I$43,(HLOOKUP(E1807,Code!$B$8:$G$9,2,TRUE)),TRUE)</f>
        <v>#N/A</v>
      </c>
      <c r="G1807" s="23" t="e">
        <f>Table1[[#This Row],[Non-HDL-C]]-(Table1[[#This Row],[Triglycerides]]/Table1[[#This Row],[Factor]])</f>
        <v>#N/A</v>
      </c>
    </row>
    <row r="1808" spans="2:7" x14ac:dyDescent="0.25">
      <c r="B1808" s="10"/>
      <c r="C1808" s="12"/>
      <c r="D1808" s="12"/>
      <c r="E1808" s="22">
        <f t="shared" si="30"/>
        <v>0</v>
      </c>
      <c r="F1808" s="23" t="e">
        <f>VLOOKUP((HLOOKUP(D1808,Code!$B$3:'Code'!$AE$4,2,TRUE)),Code!$C$13:$I$43,(HLOOKUP(E1808,Code!$B$8:$G$9,2,TRUE)),TRUE)</f>
        <v>#N/A</v>
      </c>
      <c r="G1808" s="23" t="e">
        <f>Table1[[#This Row],[Non-HDL-C]]-(Table1[[#This Row],[Triglycerides]]/Table1[[#This Row],[Factor]])</f>
        <v>#N/A</v>
      </c>
    </row>
    <row r="1809" spans="2:7" x14ac:dyDescent="0.25">
      <c r="B1809" s="10"/>
      <c r="C1809" s="12"/>
      <c r="D1809" s="12"/>
      <c r="E1809" s="22">
        <f t="shared" si="30"/>
        <v>0</v>
      </c>
      <c r="F1809" s="23" t="e">
        <f>VLOOKUP((HLOOKUP(D1809,Code!$B$3:'Code'!$AE$4,2,TRUE)),Code!$C$13:$I$43,(HLOOKUP(E1809,Code!$B$8:$G$9,2,TRUE)),TRUE)</f>
        <v>#N/A</v>
      </c>
      <c r="G1809" s="23" t="e">
        <f>Table1[[#This Row],[Non-HDL-C]]-(Table1[[#This Row],[Triglycerides]]/Table1[[#This Row],[Factor]])</f>
        <v>#N/A</v>
      </c>
    </row>
    <row r="1810" spans="2:7" x14ac:dyDescent="0.25">
      <c r="B1810" s="10"/>
      <c r="C1810" s="12"/>
      <c r="D1810" s="12"/>
      <c r="E1810" s="22">
        <f t="shared" si="30"/>
        <v>0</v>
      </c>
      <c r="F1810" s="23" t="e">
        <f>VLOOKUP((HLOOKUP(D1810,Code!$B$3:'Code'!$AE$4,2,TRUE)),Code!$C$13:$I$43,(HLOOKUP(E1810,Code!$B$8:$G$9,2,TRUE)),TRUE)</f>
        <v>#N/A</v>
      </c>
      <c r="G1810" s="23" t="e">
        <f>Table1[[#This Row],[Non-HDL-C]]-(Table1[[#This Row],[Triglycerides]]/Table1[[#This Row],[Factor]])</f>
        <v>#N/A</v>
      </c>
    </row>
    <row r="1811" spans="2:7" x14ac:dyDescent="0.25">
      <c r="B1811" s="10"/>
      <c r="C1811" s="12"/>
      <c r="D1811" s="12"/>
      <c r="E1811" s="22">
        <f t="shared" si="30"/>
        <v>0</v>
      </c>
      <c r="F1811" s="23" t="e">
        <f>VLOOKUP((HLOOKUP(D1811,Code!$B$3:'Code'!$AE$4,2,TRUE)),Code!$C$13:$I$43,(HLOOKUP(E1811,Code!$B$8:$G$9,2,TRUE)),TRUE)</f>
        <v>#N/A</v>
      </c>
      <c r="G1811" s="23" t="e">
        <f>Table1[[#This Row],[Non-HDL-C]]-(Table1[[#This Row],[Triglycerides]]/Table1[[#This Row],[Factor]])</f>
        <v>#N/A</v>
      </c>
    </row>
    <row r="1812" spans="2:7" x14ac:dyDescent="0.25">
      <c r="B1812" s="10"/>
      <c r="C1812" s="12"/>
      <c r="D1812" s="12"/>
      <c r="E1812" s="22">
        <f t="shared" si="30"/>
        <v>0</v>
      </c>
      <c r="F1812" s="23" t="e">
        <f>VLOOKUP((HLOOKUP(D1812,Code!$B$3:'Code'!$AE$4,2,TRUE)),Code!$C$13:$I$43,(HLOOKUP(E1812,Code!$B$8:$G$9,2,TRUE)),TRUE)</f>
        <v>#N/A</v>
      </c>
      <c r="G1812" s="23" t="e">
        <f>Table1[[#This Row],[Non-HDL-C]]-(Table1[[#This Row],[Triglycerides]]/Table1[[#This Row],[Factor]])</f>
        <v>#N/A</v>
      </c>
    </row>
    <row r="1813" spans="2:7" x14ac:dyDescent="0.25">
      <c r="B1813" s="10"/>
      <c r="C1813" s="12"/>
      <c r="D1813" s="12"/>
      <c r="E1813" s="22">
        <f t="shared" si="30"/>
        <v>0</v>
      </c>
      <c r="F1813" s="23" t="e">
        <f>VLOOKUP((HLOOKUP(D1813,Code!$B$3:'Code'!$AE$4,2,TRUE)),Code!$C$13:$I$43,(HLOOKUP(E1813,Code!$B$8:$G$9,2,TRUE)),TRUE)</f>
        <v>#N/A</v>
      </c>
      <c r="G1813" s="23" t="e">
        <f>Table1[[#This Row],[Non-HDL-C]]-(Table1[[#This Row],[Triglycerides]]/Table1[[#This Row],[Factor]])</f>
        <v>#N/A</v>
      </c>
    </row>
    <row r="1814" spans="2:7" x14ac:dyDescent="0.25">
      <c r="B1814" s="10"/>
      <c r="C1814" s="12"/>
      <c r="D1814" s="12"/>
      <c r="E1814" s="22">
        <f t="shared" si="30"/>
        <v>0</v>
      </c>
      <c r="F1814" s="23" t="e">
        <f>VLOOKUP((HLOOKUP(D1814,Code!$B$3:'Code'!$AE$4,2,TRUE)),Code!$C$13:$I$43,(HLOOKUP(E1814,Code!$B$8:$G$9,2,TRUE)),TRUE)</f>
        <v>#N/A</v>
      </c>
      <c r="G1814" s="23" t="e">
        <f>Table1[[#This Row],[Non-HDL-C]]-(Table1[[#This Row],[Triglycerides]]/Table1[[#This Row],[Factor]])</f>
        <v>#N/A</v>
      </c>
    </row>
    <row r="1815" spans="2:7" x14ac:dyDescent="0.25">
      <c r="B1815" s="10"/>
      <c r="C1815" s="12"/>
      <c r="D1815" s="12"/>
      <c r="E1815" s="22">
        <f t="shared" si="30"/>
        <v>0</v>
      </c>
      <c r="F1815" s="23" t="e">
        <f>VLOOKUP((HLOOKUP(D1815,Code!$B$3:'Code'!$AE$4,2,TRUE)),Code!$C$13:$I$43,(HLOOKUP(E1815,Code!$B$8:$G$9,2,TRUE)),TRUE)</f>
        <v>#N/A</v>
      </c>
      <c r="G1815" s="23" t="e">
        <f>Table1[[#This Row],[Non-HDL-C]]-(Table1[[#This Row],[Triglycerides]]/Table1[[#This Row],[Factor]])</f>
        <v>#N/A</v>
      </c>
    </row>
    <row r="1816" spans="2:7" x14ac:dyDescent="0.25">
      <c r="B1816" s="10"/>
      <c r="C1816" s="12"/>
      <c r="D1816" s="12"/>
      <c r="E1816" s="22">
        <f t="shared" si="30"/>
        <v>0</v>
      </c>
      <c r="F1816" s="23" t="e">
        <f>VLOOKUP((HLOOKUP(D1816,Code!$B$3:'Code'!$AE$4,2,TRUE)),Code!$C$13:$I$43,(HLOOKUP(E1816,Code!$B$8:$G$9,2,TRUE)),TRUE)</f>
        <v>#N/A</v>
      </c>
      <c r="G1816" s="23" t="e">
        <f>Table1[[#This Row],[Non-HDL-C]]-(Table1[[#This Row],[Triglycerides]]/Table1[[#This Row],[Factor]])</f>
        <v>#N/A</v>
      </c>
    </row>
    <row r="1817" spans="2:7" x14ac:dyDescent="0.25">
      <c r="B1817" s="10"/>
      <c r="C1817" s="12"/>
      <c r="D1817" s="12"/>
      <c r="E1817" s="22">
        <f t="shared" si="30"/>
        <v>0</v>
      </c>
      <c r="F1817" s="23" t="e">
        <f>VLOOKUP((HLOOKUP(D1817,Code!$B$3:'Code'!$AE$4,2,TRUE)),Code!$C$13:$I$43,(HLOOKUP(E1817,Code!$B$8:$G$9,2,TRUE)),TRUE)</f>
        <v>#N/A</v>
      </c>
      <c r="G1817" s="23" t="e">
        <f>Table1[[#This Row],[Non-HDL-C]]-(Table1[[#This Row],[Triglycerides]]/Table1[[#This Row],[Factor]])</f>
        <v>#N/A</v>
      </c>
    </row>
    <row r="1818" spans="2:7" x14ac:dyDescent="0.25">
      <c r="B1818" s="10"/>
      <c r="C1818" s="12"/>
      <c r="D1818" s="12"/>
      <c r="E1818" s="22">
        <f t="shared" si="30"/>
        <v>0</v>
      </c>
      <c r="F1818" s="23" t="e">
        <f>VLOOKUP((HLOOKUP(D1818,Code!$B$3:'Code'!$AE$4,2,TRUE)),Code!$C$13:$I$43,(HLOOKUP(E1818,Code!$B$8:$G$9,2,TRUE)),TRUE)</f>
        <v>#N/A</v>
      </c>
      <c r="G1818" s="23" t="e">
        <f>Table1[[#This Row],[Non-HDL-C]]-(Table1[[#This Row],[Triglycerides]]/Table1[[#This Row],[Factor]])</f>
        <v>#N/A</v>
      </c>
    </row>
    <row r="1819" spans="2:7" x14ac:dyDescent="0.25">
      <c r="B1819" s="10"/>
      <c r="C1819" s="12"/>
      <c r="D1819" s="12"/>
      <c r="E1819" s="22">
        <f t="shared" si="30"/>
        <v>0</v>
      </c>
      <c r="F1819" s="23" t="e">
        <f>VLOOKUP((HLOOKUP(D1819,Code!$B$3:'Code'!$AE$4,2,TRUE)),Code!$C$13:$I$43,(HLOOKUP(E1819,Code!$B$8:$G$9,2,TRUE)),TRUE)</f>
        <v>#N/A</v>
      </c>
      <c r="G1819" s="23" t="e">
        <f>Table1[[#This Row],[Non-HDL-C]]-(Table1[[#This Row],[Triglycerides]]/Table1[[#This Row],[Factor]])</f>
        <v>#N/A</v>
      </c>
    </row>
    <row r="1820" spans="2:7" x14ac:dyDescent="0.25">
      <c r="B1820" s="10"/>
      <c r="C1820" s="12"/>
      <c r="D1820" s="12"/>
      <c r="E1820" s="22">
        <f t="shared" si="30"/>
        <v>0</v>
      </c>
      <c r="F1820" s="23" t="e">
        <f>VLOOKUP((HLOOKUP(D1820,Code!$B$3:'Code'!$AE$4,2,TRUE)),Code!$C$13:$I$43,(HLOOKUP(E1820,Code!$B$8:$G$9,2,TRUE)),TRUE)</f>
        <v>#N/A</v>
      </c>
      <c r="G1820" s="23" t="e">
        <f>Table1[[#This Row],[Non-HDL-C]]-(Table1[[#This Row],[Triglycerides]]/Table1[[#This Row],[Factor]])</f>
        <v>#N/A</v>
      </c>
    </row>
    <row r="1821" spans="2:7" x14ac:dyDescent="0.25">
      <c r="B1821" s="10"/>
      <c r="C1821" s="12"/>
      <c r="D1821" s="12"/>
      <c r="E1821" s="22">
        <f t="shared" si="30"/>
        <v>0</v>
      </c>
      <c r="F1821" s="23" t="e">
        <f>VLOOKUP((HLOOKUP(D1821,Code!$B$3:'Code'!$AE$4,2,TRUE)),Code!$C$13:$I$43,(HLOOKUP(E1821,Code!$B$8:$G$9,2,TRUE)),TRUE)</f>
        <v>#N/A</v>
      </c>
      <c r="G1821" s="23" t="e">
        <f>Table1[[#This Row],[Non-HDL-C]]-(Table1[[#This Row],[Triglycerides]]/Table1[[#This Row],[Factor]])</f>
        <v>#N/A</v>
      </c>
    </row>
    <row r="1822" spans="2:7" x14ac:dyDescent="0.25">
      <c r="B1822" s="10"/>
      <c r="C1822" s="12"/>
      <c r="D1822" s="12"/>
      <c r="E1822" s="22">
        <f t="shared" si="30"/>
        <v>0</v>
      </c>
      <c r="F1822" s="23" t="e">
        <f>VLOOKUP((HLOOKUP(D1822,Code!$B$3:'Code'!$AE$4,2,TRUE)),Code!$C$13:$I$43,(HLOOKUP(E1822,Code!$B$8:$G$9,2,TRUE)),TRUE)</f>
        <v>#N/A</v>
      </c>
      <c r="G1822" s="23" t="e">
        <f>Table1[[#This Row],[Non-HDL-C]]-(Table1[[#This Row],[Triglycerides]]/Table1[[#This Row],[Factor]])</f>
        <v>#N/A</v>
      </c>
    </row>
    <row r="1823" spans="2:7" x14ac:dyDescent="0.25">
      <c r="B1823" s="10"/>
      <c r="C1823" s="12"/>
      <c r="D1823" s="12"/>
      <c r="E1823" s="22">
        <f t="shared" si="30"/>
        <v>0</v>
      </c>
      <c r="F1823" s="23" t="e">
        <f>VLOOKUP((HLOOKUP(D1823,Code!$B$3:'Code'!$AE$4,2,TRUE)),Code!$C$13:$I$43,(HLOOKUP(E1823,Code!$B$8:$G$9,2,TRUE)),TRUE)</f>
        <v>#N/A</v>
      </c>
      <c r="G1823" s="23" t="e">
        <f>Table1[[#This Row],[Non-HDL-C]]-(Table1[[#This Row],[Triglycerides]]/Table1[[#This Row],[Factor]])</f>
        <v>#N/A</v>
      </c>
    </row>
    <row r="1824" spans="2:7" x14ac:dyDescent="0.25">
      <c r="B1824" s="10"/>
      <c r="C1824" s="12"/>
      <c r="D1824" s="12"/>
      <c r="E1824" s="22">
        <f t="shared" si="30"/>
        <v>0</v>
      </c>
      <c r="F1824" s="23" t="e">
        <f>VLOOKUP((HLOOKUP(D1824,Code!$B$3:'Code'!$AE$4,2,TRUE)),Code!$C$13:$I$43,(HLOOKUP(E1824,Code!$B$8:$G$9,2,TRUE)),TRUE)</f>
        <v>#N/A</v>
      </c>
      <c r="G1824" s="23" t="e">
        <f>Table1[[#This Row],[Non-HDL-C]]-(Table1[[#This Row],[Triglycerides]]/Table1[[#This Row],[Factor]])</f>
        <v>#N/A</v>
      </c>
    </row>
    <row r="1825" spans="2:7" x14ac:dyDescent="0.25">
      <c r="B1825" s="10"/>
      <c r="C1825" s="12"/>
      <c r="D1825" s="12"/>
      <c r="E1825" s="22">
        <f t="shared" si="30"/>
        <v>0</v>
      </c>
      <c r="F1825" s="23" t="e">
        <f>VLOOKUP((HLOOKUP(D1825,Code!$B$3:'Code'!$AE$4,2,TRUE)),Code!$C$13:$I$43,(HLOOKUP(E1825,Code!$B$8:$G$9,2,TRUE)),TRUE)</f>
        <v>#N/A</v>
      </c>
      <c r="G1825" s="23" t="e">
        <f>Table1[[#This Row],[Non-HDL-C]]-(Table1[[#This Row],[Triglycerides]]/Table1[[#This Row],[Factor]])</f>
        <v>#N/A</v>
      </c>
    </row>
    <row r="1826" spans="2:7" x14ac:dyDescent="0.25">
      <c r="B1826" s="10"/>
      <c r="C1826" s="12"/>
      <c r="D1826" s="12"/>
      <c r="E1826" s="22">
        <f t="shared" si="30"/>
        <v>0</v>
      </c>
      <c r="F1826" s="23" t="e">
        <f>VLOOKUP((HLOOKUP(D1826,Code!$B$3:'Code'!$AE$4,2,TRUE)),Code!$C$13:$I$43,(HLOOKUP(E1826,Code!$B$8:$G$9,2,TRUE)),TRUE)</f>
        <v>#N/A</v>
      </c>
      <c r="G1826" s="23" t="e">
        <f>Table1[[#This Row],[Non-HDL-C]]-(Table1[[#This Row],[Triglycerides]]/Table1[[#This Row],[Factor]])</f>
        <v>#N/A</v>
      </c>
    </row>
    <row r="1827" spans="2:7" x14ac:dyDescent="0.25">
      <c r="B1827" s="10"/>
      <c r="C1827" s="12"/>
      <c r="D1827" s="12"/>
      <c r="E1827" s="22">
        <f t="shared" si="30"/>
        <v>0</v>
      </c>
      <c r="F1827" s="23" t="e">
        <f>VLOOKUP((HLOOKUP(D1827,Code!$B$3:'Code'!$AE$4,2,TRUE)),Code!$C$13:$I$43,(HLOOKUP(E1827,Code!$B$8:$G$9,2,TRUE)),TRUE)</f>
        <v>#N/A</v>
      </c>
      <c r="G1827" s="23" t="e">
        <f>Table1[[#This Row],[Non-HDL-C]]-(Table1[[#This Row],[Triglycerides]]/Table1[[#This Row],[Factor]])</f>
        <v>#N/A</v>
      </c>
    </row>
    <row r="1828" spans="2:7" x14ac:dyDescent="0.25">
      <c r="B1828" s="10"/>
      <c r="C1828" s="12"/>
      <c r="D1828" s="12"/>
      <c r="E1828" s="22">
        <f t="shared" si="30"/>
        <v>0</v>
      </c>
      <c r="F1828" s="23" t="e">
        <f>VLOOKUP((HLOOKUP(D1828,Code!$B$3:'Code'!$AE$4,2,TRUE)),Code!$C$13:$I$43,(HLOOKUP(E1828,Code!$B$8:$G$9,2,TRUE)),TRUE)</f>
        <v>#N/A</v>
      </c>
      <c r="G1828" s="23" t="e">
        <f>Table1[[#This Row],[Non-HDL-C]]-(Table1[[#This Row],[Triglycerides]]/Table1[[#This Row],[Factor]])</f>
        <v>#N/A</v>
      </c>
    </row>
    <row r="1829" spans="2:7" x14ac:dyDescent="0.25">
      <c r="B1829" s="10"/>
      <c r="C1829" s="12"/>
      <c r="D1829" s="12"/>
      <c r="E1829" s="22">
        <f t="shared" si="30"/>
        <v>0</v>
      </c>
      <c r="F1829" s="23" t="e">
        <f>VLOOKUP((HLOOKUP(D1829,Code!$B$3:'Code'!$AE$4,2,TRUE)),Code!$C$13:$I$43,(HLOOKUP(E1829,Code!$B$8:$G$9,2,TRUE)),TRUE)</f>
        <v>#N/A</v>
      </c>
      <c r="G1829" s="23" t="e">
        <f>Table1[[#This Row],[Non-HDL-C]]-(Table1[[#This Row],[Triglycerides]]/Table1[[#This Row],[Factor]])</f>
        <v>#N/A</v>
      </c>
    </row>
    <row r="1830" spans="2:7" x14ac:dyDescent="0.25">
      <c r="B1830" s="10"/>
      <c r="C1830" s="12"/>
      <c r="D1830" s="12"/>
      <c r="E1830" s="22">
        <f t="shared" si="30"/>
        <v>0</v>
      </c>
      <c r="F1830" s="23" t="e">
        <f>VLOOKUP((HLOOKUP(D1830,Code!$B$3:'Code'!$AE$4,2,TRUE)),Code!$C$13:$I$43,(HLOOKUP(E1830,Code!$B$8:$G$9,2,TRUE)),TRUE)</f>
        <v>#N/A</v>
      </c>
      <c r="G1830" s="23" t="e">
        <f>Table1[[#This Row],[Non-HDL-C]]-(Table1[[#This Row],[Triglycerides]]/Table1[[#This Row],[Factor]])</f>
        <v>#N/A</v>
      </c>
    </row>
    <row r="1831" spans="2:7" x14ac:dyDescent="0.25">
      <c r="B1831" s="10"/>
      <c r="C1831" s="12"/>
      <c r="D1831" s="12"/>
      <c r="E1831" s="22">
        <f t="shared" si="30"/>
        <v>0</v>
      </c>
      <c r="F1831" s="23" t="e">
        <f>VLOOKUP((HLOOKUP(D1831,Code!$B$3:'Code'!$AE$4,2,TRUE)),Code!$C$13:$I$43,(HLOOKUP(E1831,Code!$B$8:$G$9,2,TRUE)),TRUE)</f>
        <v>#N/A</v>
      </c>
      <c r="G1831" s="23" t="e">
        <f>Table1[[#This Row],[Non-HDL-C]]-(Table1[[#This Row],[Triglycerides]]/Table1[[#This Row],[Factor]])</f>
        <v>#N/A</v>
      </c>
    </row>
    <row r="1832" spans="2:7" x14ac:dyDescent="0.25">
      <c r="B1832" s="10"/>
      <c r="C1832" s="12"/>
      <c r="D1832" s="12"/>
      <c r="E1832" s="22">
        <f t="shared" si="30"/>
        <v>0</v>
      </c>
      <c r="F1832" s="23" t="e">
        <f>VLOOKUP((HLOOKUP(D1832,Code!$B$3:'Code'!$AE$4,2,TRUE)),Code!$C$13:$I$43,(HLOOKUP(E1832,Code!$B$8:$G$9,2,TRUE)),TRUE)</f>
        <v>#N/A</v>
      </c>
      <c r="G1832" s="23" t="e">
        <f>Table1[[#This Row],[Non-HDL-C]]-(Table1[[#This Row],[Triglycerides]]/Table1[[#This Row],[Factor]])</f>
        <v>#N/A</v>
      </c>
    </row>
    <row r="1833" spans="2:7" x14ac:dyDescent="0.25">
      <c r="B1833" s="10"/>
      <c r="C1833" s="12"/>
      <c r="D1833" s="12"/>
      <c r="E1833" s="22">
        <f t="shared" si="30"/>
        <v>0</v>
      </c>
      <c r="F1833" s="23" t="e">
        <f>VLOOKUP((HLOOKUP(D1833,Code!$B$3:'Code'!$AE$4,2,TRUE)),Code!$C$13:$I$43,(HLOOKUP(E1833,Code!$B$8:$G$9,2,TRUE)),TRUE)</f>
        <v>#N/A</v>
      </c>
      <c r="G1833" s="23" t="e">
        <f>Table1[[#This Row],[Non-HDL-C]]-(Table1[[#This Row],[Triglycerides]]/Table1[[#This Row],[Factor]])</f>
        <v>#N/A</v>
      </c>
    </row>
    <row r="1834" spans="2:7" x14ac:dyDescent="0.25">
      <c r="B1834" s="10"/>
      <c r="C1834" s="12"/>
      <c r="D1834" s="12"/>
      <c r="E1834" s="22">
        <f t="shared" ref="E1834:E1897" si="31">B1834-C1834</f>
        <v>0</v>
      </c>
      <c r="F1834" s="23" t="e">
        <f>VLOOKUP((HLOOKUP(D1834,Code!$B$3:'Code'!$AE$4,2,TRUE)),Code!$C$13:$I$43,(HLOOKUP(E1834,Code!$B$8:$G$9,2,TRUE)),TRUE)</f>
        <v>#N/A</v>
      </c>
      <c r="G1834" s="23" t="e">
        <f>Table1[[#This Row],[Non-HDL-C]]-(Table1[[#This Row],[Triglycerides]]/Table1[[#This Row],[Factor]])</f>
        <v>#N/A</v>
      </c>
    </row>
    <row r="1835" spans="2:7" x14ac:dyDescent="0.25">
      <c r="B1835" s="10"/>
      <c r="C1835" s="12"/>
      <c r="D1835" s="12"/>
      <c r="E1835" s="22">
        <f t="shared" si="31"/>
        <v>0</v>
      </c>
      <c r="F1835" s="23" t="e">
        <f>VLOOKUP((HLOOKUP(D1835,Code!$B$3:'Code'!$AE$4,2,TRUE)),Code!$C$13:$I$43,(HLOOKUP(E1835,Code!$B$8:$G$9,2,TRUE)),TRUE)</f>
        <v>#N/A</v>
      </c>
      <c r="G1835" s="23" t="e">
        <f>Table1[[#This Row],[Non-HDL-C]]-(Table1[[#This Row],[Triglycerides]]/Table1[[#This Row],[Factor]])</f>
        <v>#N/A</v>
      </c>
    </row>
    <row r="1836" spans="2:7" x14ac:dyDescent="0.25">
      <c r="B1836" s="10"/>
      <c r="C1836" s="12"/>
      <c r="D1836" s="12"/>
      <c r="E1836" s="22">
        <f t="shared" si="31"/>
        <v>0</v>
      </c>
      <c r="F1836" s="23" t="e">
        <f>VLOOKUP((HLOOKUP(D1836,Code!$B$3:'Code'!$AE$4,2,TRUE)),Code!$C$13:$I$43,(HLOOKUP(E1836,Code!$B$8:$G$9,2,TRUE)),TRUE)</f>
        <v>#N/A</v>
      </c>
      <c r="G1836" s="23" t="e">
        <f>Table1[[#This Row],[Non-HDL-C]]-(Table1[[#This Row],[Triglycerides]]/Table1[[#This Row],[Factor]])</f>
        <v>#N/A</v>
      </c>
    </row>
    <row r="1837" spans="2:7" x14ac:dyDescent="0.25">
      <c r="B1837" s="10"/>
      <c r="C1837" s="12"/>
      <c r="D1837" s="12"/>
      <c r="E1837" s="22">
        <f t="shared" si="31"/>
        <v>0</v>
      </c>
      <c r="F1837" s="23" t="e">
        <f>VLOOKUP((HLOOKUP(D1837,Code!$B$3:'Code'!$AE$4,2,TRUE)),Code!$C$13:$I$43,(HLOOKUP(E1837,Code!$B$8:$G$9,2,TRUE)),TRUE)</f>
        <v>#N/A</v>
      </c>
      <c r="G1837" s="23" t="e">
        <f>Table1[[#This Row],[Non-HDL-C]]-(Table1[[#This Row],[Triglycerides]]/Table1[[#This Row],[Factor]])</f>
        <v>#N/A</v>
      </c>
    </row>
    <row r="1838" spans="2:7" x14ac:dyDescent="0.25">
      <c r="B1838" s="10"/>
      <c r="C1838" s="12"/>
      <c r="D1838" s="12"/>
      <c r="E1838" s="22">
        <f t="shared" si="31"/>
        <v>0</v>
      </c>
      <c r="F1838" s="23" t="e">
        <f>VLOOKUP((HLOOKUP(D1838,Code!$B$3:'Code'!$AE$4,2,TRUE)),Code!$C$13:$I$43,(HLOOKUP(E1838,Code!$B$8:$G$9,2,TRUE)),TRUE)</f>
        <v>#N/A</v>
      </c>
      <c r="G1838" s="23" t="e">
        <f>Table1[[#This Row],[Non-HDL-C]]-(Table1[[#This Row],[Triglycerides]]/Table1[[#This Row],[Factor]])</f>
        <v>#N/A</v>
      </c>
    </row>
    <row r="1839" spans="2:7" x14ac:dyDescent="0.25">
      <c r="B1839" s="10"/>
      <c r="C1839" s="12"/>
      <c r="D1839" s="12"/>
      <c r="E1839" s="22">
        <f t="shared" si="31"/>
        <v>0</v>
      </c>
      <c r="F1839" s="23" t="e">
        <f>VLOOKUP((HLOOKUP(D1839,Code!$B$3:'Code'!$AE$4,2,TRUE)),Code!$C$13:$I$43,(HLOOKUP(E1839,Code!$B$8:$G$9,2,TRUE)),TRUE)</f>
        <v>#N/A</v>
      </c>
      <c r="G1839" s="23" t="e">
        <f>Table1[[#This Row],[Non-HDL-C]]-(Table1[[#This Row],[Triglycerides]]/Table1[[#This Row],[Factor]])</f>
        <v>#N/A</v>
      </c>
    </row>
    <row r="1840" spans="2:7" x14ac:dyDescent="0.25">
      <c r="B1840" s="10"/>
      <c r="C1840" s="12"/>
      <c r="D1840" s="12"/>
      <c r="E1840" s="22">
        <f t="shared" si="31"/>
        <v>0</v>
      </c>
      <c r="F1840" s="23" t="e">
        <f>VLOOKUP((HLOOKUP(D1840,Code!$B$3:'Code'!$AE$4,2,TRUE)),Code!$C$13:$I$43,(HLOOKUP(E1840,Code!$B$8:$G$9,2,TRUE)),TRUE)</f>
        <v>#N/A</v>
      </c>
      <c r="G1840" s="23" t="e">
        <f>Table1[[#This Row],[Non-HDL-C]]-(Table1[[#This Row],[Triglycerides]]/Table1[[#This Row],[Factor]])</f>
        <v>#N/A</v>
      </c>
    </row>
    <row r="1841" spans="2:7" x14ac:dyDescent="0.25">
      <c r="B1841" s="10"/>
      <c r="C1841" s="12"/>
      <c r="D1841" s="12"/>
      <c r="E1841" s="22">
        <f t="shared" si="31"/>
        <v>0</v>
      </c>
      <c r="F1841" s="23" t="e">
        <f>VLOOKUP((HLOOKUP(D1841,Code!$B$3:'Code'!$AE$4,2,TRUE)),Code!$C$13:$I$43,(HLOOKUP(E1841,Code!$B$8:$G$9,2,TRUE)),TRUE)</f>
        <v>#N/A</v>
      </c>
      <c r="G1841" s="23" t="e">
        <f>Table1[[#This Row],[Non-HDL-C]]-(Table1[[#This Row],[Triglycerides]]/Table1[[#This Row],[Factor]])</f>
        <v>#N/A</v>
      </c>
    </row>
    <row r="1842" spans="2:7" x14ac:dyDescent="0.25">
      <c r="B1842" s="10"/>
      <c r="C1842" s="12"/>
      <c r="D1842" s="12"/>
      <c r="E1842" s="22">
        <f t="shared" si="31"/>
        <v>0</v>
      </c>
      <c r="F1842" s="23" t="e">
        <f>VLOOKUP((HLOOKUP(D1842,Code!$B$3:'Code'!$AE$4,2,TRUE)),Code!$C$13:$I$43,(HLOOKUP(E1842,Code!$B$8:$G$9,2,TRUE)),TRUE)</f>
        <v>#N/A</v>
      </c>
      <c r="G1842" s="23" t="e">
        <f>Table1[[#This Row],[Non-HDL-C]]-(Table1[[#This Row],[Triglycerides]]/Table1[[#This Row],[Factor]])</f>
        <v>#N/A</v>
      </c>
    </row>
    <row r="1843" spans="2:7" x14ac:dyDescent="0.25">
      <c r="B1843" s="10"/>
      <c r="C1843" s="12"/>
      <c r="D1843" s="12"/>
      <c r="E1843" s="22">
        <f t="shared" si="31"/>
        <v>0</v>
      </c>
      <c r="F1843" s="23" t="e">
        <f>VLOOKUP((HLOOKUP(D1843,Code!$B$3:'Code'!$AE$4,2,TRUE)),Code!$C$13:$I$43,(HLOOKUP(E1843,Code!$B$8:$G$9,2,TRUE)),TRUE)</f>
        <v>#N/A</v>
      </c>
      <c r="G1843" s="23" t="e">
        <f>Table1[[#This Row],[Non-HDL-C]]-(Table1[[#This Row],[Triglycerides]]/Table1[[#This Row],[Factor]])</f>
        <v>#N/A</v>
      </c>
    </row>
    <row r="1844" spans="2:7" x14ac:dyDescent="0.25">
      <c r="B1844" s="10"/>
      <c r="C1844" s="12"/>
      <c r="D1844" s="12"/>
      <c r="E1844" s="22">
        <f t="shared" si="31"/>
        <v>0</v>
      </c>
      <c r="F1844" s="23" t="e">
        <f>VLOOKUP((HLOOKUP(D1844,Code!$B$3:'Code'!$AE$4,2,TRUE)),Code!$C$13:$I$43,(HLOOKUP(E1844,Code!$B$8:$G$9,2,TRUE)),TRUE)</f>
        <v>#N/A</v>
      </c>
      <c r="G1844" s="23" t="e">
        <f>Table1[[#This Row],[Non-HDL-C]]-(Table1[[#This Row],[Triglycerides]]/Table1[[#This Row],[Factor]])</f>
        <v>#N/A</v>
      </c>
    </row>
    <row r="1845" spans="2:7" x14ac:dyDescent="0.25">
      <c r="B1845" s="10"/>
      <c r="C1845" s="12"/>
      <c r="D1845" s="12"/>
      <c r="E1845" s="22">
        <f t="shared" si="31"/>
        <v>0</v>
      </c>
      <c r="F1845" s="23" t="e">
        <f>VLOOKUP((HLOOKUP(D1845,Code!$B$3:'Code'!$AE$4,2,TRUE)),Code!$C$13:$I$43,(HLOOKUP(E1845,Code!$B$8:$G$9,2,TRUE)),TRUE)</f>
        <v>#N/A</v>
      </c>
      <c r="G1845" s="23" t="e">
        <f>Table1[[#This Row],[Non-HDL-C]]-(Table1[[#This Row],[Triglycerides]]/Table1[[#This Row],[Factor]])</f>
        <v>#N/A</v>
      </c>
    </row>
    <row r="1846" spans="2:7" x14ac:dyDescent="0.25">
      <c r="B1846" s="10"/>
      <c r="C1846" s="12"/>
      <c r="D1846" s="12"/>
      <c r="E1846" s="22">
        <f t="shared" si="31"/>
        <v>0</v>
      </c>
      <c r="F1846" s="23" t="e">
        <f>VLOOKUP((HLOOKUP(D1846,Code!$B$3:'Code'!$AE$4,2,TRUE)),Code!$C$13:$I$43,(HLOOKUP(E1846,Code!$B$8:$G$9,2,TRUE)),TRUE)</f>
        <v>#N/A</v>
      </c>
      <c r="G1846" s="23" t="e">
        <f>Table1[[#This Row],[Non-HDL-C]]-(Table1[[#This Row],[Triglycerides]]/Table1[[#This Row],[Factor]])</f>
        <v>#N/A</v>
      </c>
    </row>
    <row r="1847" spans="2:7" x14ac:dyDescent="0.25">
      <c r="B1847" s="10"/>
      <c r="C1847" s="12"/>
      <c r="D1847" s="12"/>
      <c r="E1847" s="22">
        <f t="shared" si="31"/>
        <v>0</v>
      </c>
      <c r="F1847" s="23" t="e">
        <f>VLOOKUP((HLOOKUP(D1847,Code!$B$3:'Code'!$AE$4,2,TRUE)),Code!$C$13:$I$43,(HLOOKUP(E1847,Code!$B$8:$G$9,2,TRUE)),TRUE)</f>
        <v>#N/A</v>
      </c>
      <c r="G1847" s="23" t="e">
        <f>Table1[[#This Row],[Non-HDL-C]]-(Table1[[#This Row],[Triglycerides]]/Table1[[#This Row],[Factor]])</f>
        <v>#N/A</v>
      </c>
    </row>
    <row r="1848" spans="2:7" x14ac:dyDescent="0.25">
      <c r="B1848" s="10"/>
      <c r="C1848" s="12"/>
      <c r="D1848" s="12"/>
      <c r="E1848" s="22">
        <f t="shared" si="31"/>
        <v>0</v>
      </c>
      <c r="F1848" s="23" t="e">
        <f>VLOOKUP((HLOOKUP(D1848,Code!$B$3:'Code'!$AE$4,2,TRUE)),Code!$C$13:$I$43,(HLOOKUP(E1848,Code!$B$8:$G$9,2,TRUE)),TRUE)</f>
        <v>#N/A</v>
      </c>
      <c r="G1848" s="23" t="e">
        <f>Table1[[#This Row],[Non-HDL-C]]-(Table1[[#This Row],[Triglycerides]]/Table1[[#This Row],[Factor]])</f>
        <v>#N/A</v>
      </c>
    </row>
    <row r="1849" spans="2:7" x14ac:dyDescent="0.25">
      <c r="B1849" s="10"/>
      <c r="C1849" s="12"/>
      <c r="D1849" s="12"/>
      <c r="E1849" s="22">
        <f t="shared" si="31"/>
        <v>0</v>
      </c>
      <c r="F1849" s="23" t="e">
        <f>VLOOKUP((HLOOKUP(D1849,Code!$B$3:'Code'!$AE$4,2,TRUE)),Code!$C$13:$I$43,(HLOOKUP(E1849,Code!$B$8:$G$9,2,TRUE)),TRUE)</f>
        <v>#N/A</v>
      </c>
      <c r="G1849" s="23" t="e">
        <f>Table1[[#This Row],[Non-HDL-C]]-(Table1[[#This Row],[Triglycerides]]/Table1[[#This Row],[Factor]])</f>
        <v>#N/A</v>
      </c>
    </row>
    <row r="1850" spans="2:7" x14ac:dyDescent="0.25">
      <c r="B1850" s="10"/>
      <c r="C1850" s="12"/>
      <c r="D1850" s="12"/>
      <c r="E1850" s="22">
        <f t="shared" si="31"/>
        <v>0</v>
      </c>
      <c r="F1850" s="23" t="e">
        <f>VLOOKUP((HLOOKUP(D1850,Code!$B$3:'Code'!$AE$4,2,TRUE)),Code!$C$13:$I$43,(HLOOKUP(E1850,Code!$B$8:$G$9,2,TRUE)),TRUE)</f>
        <v>#N/A</v>
      </c>
      <c r="G1850" s="23" t="e">
        <f>Table1[[#This Row],[Non-HDL-C]]-(Table1[[#This Row],[Triglycerides]]/Table1[[#This Row],[Factor]])</f>
        <v>#N/A</v>
      </c>
    </row>
    <row r="1851" spans="2:7" x14ac:dyDescent="0.25">
      <c r="B1851" s="10"/>
      <c r="C1851" s="12"/>
      <c r="D1851" s="12"/>
      <c r="E1851" s="22">
        <f t="shared" si="31"/>
        <v>0</v>
      </c>
      <c r="F1851" s="23" t="e">
        <f>VLOOKUP((HLOOKUP(D1851,Code!$B$3:'Code'!$AE$4,2,TRUE)),Code!$C$13:$I$43,(HLOOKUP(E1851,Code!$B$8:$G$9,2,TRUE)),TRUE)</f>
        <v>#N/A</v>
      </c>
      <c r="G1851" s="23" t="e">
        <f>Table1[[#This Row],[Non-HDL-C]]-(Table1[[#This Row],[Triglycerides]]/Table1[[#This Row],[Factor]])</f>
        <v>#N/A</v>
      </c>
    </row>
    <row r="1852" spans="2:7" x14ac:dyDescent="0.25">
      <c r="B1852" s="10"/>
      <c r="C1852" s="12"/>
      <c r="D1852" s="12"/>
      <c r="E1852" s="22">
        <f t="shared" si="31"/>
        <v>0</v>
      </c>
      <c r="F1852" s="23" t="e">
        <f>VLOOKUP((HLOOKUP(D1852,Code!$B$3:'Code'!$AE$4,2,TRUE)),Code!$C$13:$I$43,(HLOOKUP(E1852,Code!$B$8:$G$9,2,TRUE)),TRUE)</f>
        <v>#N/A</v>
      </c>
      <c r="G1852" s="23" t="e">
        <f>Table1[[#This Row],[Non-HDL-C]]-(Table1[[#This Row],[Triglycerides]]/Table1[[#This Row],[Factor]])</f>
        <v>#N/A</v>
      </c>
    </row>
    <row r="1853" spans="2:7" x14ac:dyDescent="0.25">
      <c r="B1853" s="10"/>
      <c r="C1853" s="12"/>
      <c r="D1853" s="12"/>
      <c r="E1853" s="22">
        <f t="shared" si="31"/>
        <v>0</v>
      </c>
      <c r="F1853" s="23" t="e">
        <f>VLOOKUP((HLOOKUP(D1853,Code!$B$3:'Code'!$AE$4,2,TRUE)),Code!$C$13:$I$43,(HLOOKUP(E1853,Code!$B$8:$G$9,2,TRUE)),TRUE)</f>
        <v>#N/A</v>
      </c>
      <c r="G1853" s="23" t="e">
        <f>Table1[[#This Row],[Non-HDL-C]]-(Table1[[#This Row],[Triglycerides]]/Table1[[#This Row],[Factor]])</f>
        <v>#N/A</v>
      </c>
    </row>
    <row r="1854" spans="2:7" x14ac:dyDescent="0.25">
      <c r="B1854" s="10"/>
      <c r="C1854" s="12"/>
      <c r="D1854" s="12"/>
      <c r="E1854" s="22">
        <f t="shared" si="31"/>
        <v>0</v>
      </c>
      <c r="F1854" s="23" t="e">
        <f>VLOOKUP((HLOOKUP(D1854,Code!$B$3:'Code'!$AE$4,2,TRUE)),Code!$C$13:$I$43,(HLOOKUP(E1854,Code!$B$8:$G$9,2,TRUE)),TRUE)</f>
        <v>#N/A</v>
      </c>
      <c r="G1854" s="23" t="e">
        <f>Table1[[#This Row],[Non-HDL-C]]-(Table1[[#This Row],[Triglycerides]]/Table1[[#This Row],[Factor]])</f>
        <v>#N/A</v>
      </c>
    </row>
    <row r="1855" spans="2:7" x14ac:dyDescent="0.25">
      <c r="B1855" s="10"/>
      <c r="C1855" s="12"/>
      <c r="D1855" s="12"/>
      <c r="E1855" s="22">
        <f t="shared" si="31"/>
        <v>0</v>
      </c>
      <c r="F1855" s="23" t="e">
        <f>VLOOKUP((HLOOKUP(D1855,Code!$B$3:'Code'!$AE$4,2,TRUE)),Code!$C$13:$I$43,(HLOOKUP(E1855,Code!$B$8:$G$9,2,TRUE)),TRUE)</f>
        <v>#N/A</v>
      </c>
      <c r="G1855" s="23" t="e">
        <f>Table1[[#This Row],[Non-HDL-C]]-(Table1[[#This Row],[Triglycerides]]/Table1[[#This Row],[Factor]])</f>
        <v>#N/A</v>
      </c>
    </row>
    <row r="1856" spans="2:7" x14ac:dyDescent="0.25">
      <c r="B1856" s="10"/>
      <c r="C1856" s="12"/>
      <c r="D1856" s="12"/>
      <c r="E1856" s="22">
        <f t="shared" si="31"/>
        <v>0</v>
      </c>
      <c r="F1856" s="23" t="e">
        <f>VLOOKUP((HLOOKUP(D1856,Code!$B$3:'Code'!$AE$4,2,TRUE)),Code!$C$13:$I$43,(HLOOKUP(E1856,Code!$B$8:$G$9,2,TRUE)),TRUE)</f>
        <v>#N/A</v>
      </c>
      <c r="G1856" s="23" t="e">
        <f>Table1[[#This Row],[Non-HDL-C]]-(Table1[[#This Row],[Triglycerides]]/Table1[[#This Row],[Factor]])</f>
        <v>#N/A</v>
      </c>
    </row>
    <row r="1857" spans="2:7" x14ac:dyDescent="0.25">
      <c r="B1857" s="10"/>
      <c r="C1857" s="12"/>
      <c r="D1857" s="12"/>
      <c r="E1857" s="22">
        <f t="shared" si="31"/>
        <v>0</v>
      </c>
      <c r="F1857" s="23" t="e">
        <f>VLOOKUP((HLOOKUP(D1857,Code!$B$3:'Code'!$AE$4,2,TRUE)),Code!$C$13:$I$43,(HLOOKUP(E1857,Code!$B$8:$G$9,2,TRUE)),TRUE)</f>
        <v>#N/A</v>
      </c>
      <c r="G1857" s="23" t="e">
        <f>Table1[[#This Row],[Non-HDL-C]]-(Table1[[#This Row],[Triglycerides]]/Table1[[#This Row],[Factor]])</f>
        <v>#N/A</v>
      </c>
    </row>
    <row r="1858" spans="2:7" x14ac:dyDescent="0.25">
      <c r="B1858" s="10"/>
      <c r="C1858" s="12"/>
      <c r="D1858" s="12"/>
      <c r="E1858" s="22">
        <f t="shared" si="31"/>
        <v>0</v>
      </c>
      <c r="F1858" s="23" t="e">
        <f>VLOOKUP((HLOOKUP(D1858,Code!$B$3:'Code'!$AE$4,2,TRUE)),Code!$C$13:$I$43,(HLOOKUP(E1858,Code!$B$8:$G$9,2,TRUE)),TRUE)</f>
        <v>#N/A</v>
      </c>
      <c r="G1858" s="23" t="e">
        <f>Table1[[#This Row],[Non-HDL-C]]-(Table1[[#This Row],[Triglycerides]]/Table1[[#This Row],[Factor]])</f>
        <v>#N/A</v>
      </c>
    </row>
    <row r="1859" spans="2:7" x14ac:dyDescent="0.25">
      <c r="B1859" s="10"/>
      <c r="C1859" s="12"/>
      <c r="D1859" s="12"/>
      <c r="E1859" s="22">
        <f t="shared" si="31"/>
        <v>0</v>
      </c>
      <c r="F1859" s="23" t="e">
        <f>VLOOKUP((HLOOKUP(D1859,Code!$B$3:'Code'!$AE$4,2,TRUE)),Code!$C$13:$I$43,(HLOOKUP(E1859,Code!$B$8:$G$9,2,TRUE)),TRUE)</f>
        <v>#N/A</v>
      </c>
      <c r="G1859" s="23" t="e">
        <f>Table1[[#This Row],[Non-HDL-C]]-(Table1[[#This Row],[Triglycerides]]/Table1[[#This Row],[Factor]])</f>
        <v>#N/A</v>
      </c>
    </row>
    <row r="1860" spans="2:7" x14ac:dyDescent="0.25">
      <c r="B1860" s="10"/>
      <c r="C1860" s="12"/>
      <c r="D1860" s="12"/>
      <c r="E1860" s="22">
        <f t="shared" si="31"/>
        <v>0</v>
      </c>
      <c r="F1860" s="23" t="e">
        <f>VLOOKUP((HLOOKUP(D1860,Code!$B$3:'Code'!$AE$4,2,TRUE)),Code!$C$13:$I$43,(HLOOKUP(E1860,Code!$B$8:$G$9,2,TRUE)),TRUE)</f>
        <v>#N/A</v>
      </c>
      <c r="G1860" s="23" t="e">
        <f>Table1[[#This Row],[Non-HDL-C]]-(Table1[[#This Row],[Triglycerides]]/Table1[[#This Row],[Factor]])</f>
        <v>#N/A</v>
      </c>
    </row>
    <row r="1861" spans="2:7" x14ac:dyDescent="0.25">
      <c r="B1861" s="10"/>
      <c r="C1861" s="12"/>
      <c r="D1861" s="12"/>
      <c r="E1861" s="22">
        <f t="shared" si="31"/>
        <v>0</v>
      </c>
      <c r="F1861" s="23" t="e">
        <f>VLOOKUP((HLOOKUP(D1861,Code!$B$3:'Code'!$AE$4,2,TRUE)),Code!$C$13:$I$43,(HLOOKUP(E1861,Code!$B$8:$G$9,2,TRUE)),TRUE)</f>
        <v>#N/A</v>
      </c>
      <c r="G1861" s="23" t="e">
        <f>Table1[[#This Row],[Non-HDL-C]]-(Table1[[#This Row],[Triglycerides]]/Table1[[#This Row],[Factor]])</f>
        <v>#N/A</v>
      </c>
    </row>
    <row r="1862" spans="2:7" x14ac:dyDescent="0.25">
      <c r="B1862" s="10"/>
      <c r="C1862" s="12"/>
      <c r="D1862" s="12"/>
      <c r="E1862" s="22">
        <f t="shared" si="31"/>
        <v>0</v>
      </c>
      <c r="F1862" s="23" t="e">
        <f>VLOOKUP((HLOOKUP(D1862,Code!$B$3:'Code'!$AE$4,2,TRUE)),Code!$C$13:$I$43,(HLOOKUP(E1862,Code!$B$8:$G$9,2,TRUE)),TRUE)</f>
        <v>#N/A</v>
      </c>
      <c r="G1862" s="23" t="e">
        <f>Table1[[#This Row],[Non-HDL-C]]-(Table1[[#This Row],[Triglycerides]]/Table1[[#This Row],[Factor]])</f>
        <v>#N/A</v>
      </c>
    </row>
    <row r="1863" spans="2:7" x14ac:dyDescent="0.25">
      <c r="B1863" s="10"/>
      <c r="C1863" s="12"/>
      <c r="D1863" s="12"/>
      <c r="E1863" s="22">
        <f t="shared" si="31"/>
        <v>0</v>
      </c>
      <c r="F1863" s="23" t="e">
        <f>VLOOKUP((HLOOKUP(D1863,Code!$B$3:'Code'!$AE$4,2,TRUE)),Code!$C$13:$I$43,(HLOOKUP(E1863,Code!$B$8:$G$9,2,TRUE)),TRUE)</f>
        <v>#N/A</v>
      </c>
      <c r="G1863" s="23" t="e">
        <f>Table1[[#This Row],[Non-HDL-C]]-(Table1[[#This Row],[Triglycerides]]/Table1[[#This Row],[Factor]])</f>
        <v>#N/A</v>
      </c>
    </row>
    <row r="1864" spans="2:7" x14ac:dyDescent="0.25">
      <c r="B1864" s="10"/>
      <c r="C1864" s="12"/>
      <c r="D1864" s="12"/>
      <c r="E1864" s="22">
        <f t="shared" si="31"/>
        <v>0</v>
      </c>
      <c r="F1864" s="23" t="e">
        <f>VLOOKUP((HLOOKUP(D1864,Code!$B$3:'Code'!$AE$4,2,TRUE)),Code!$C$13:$I$43,(HLOOKUP(E1864,Code!$B$8:$G$9,2,TRUE)),TRUE)</f>
        <v>#N/A</v>
      </c>
      <c r="G1864" s="23" t="e">
        <f>Table1[[#This Row],[Non-HDL-C]]-(Table1[[#This Row],[Triglycerides]]/Table1[[#This Row],[Factor]])</f>
        <v>#N/A</v>
      </c>
    </row>
    <row r="1865" spans="2:7" x14ac:dyDescent="0.25">
      <c r="B1865" s="10"/>
      <c r="C1865" s="12"/>
      <c r="D1865" s="12"/>
      <c r="E1865" s="22">
        <f t="shared" si="31"/>
        <v>0</v>
      </c>
      <c r="F1865" s="23" t="e">
        <f>VLOOKUP((HLOOKUP(D1865,Code!$B$3:'Code'!$AE$4,2,TRUE)),Code!$C$13:$I$43,(HLOOKUP(E1865,Code!$B$8:$G$9,2,TRUE)),TRUE)</f>
        <v>#N/A</v>
      </c>
      <c r="G1865" s="23" t="e">
        <f>Table1[[#This Row],[Non-HDL-C]]-(Table1[[#This Row],[Triglycerides]]/Table1[[#This Row],[Factor]])</f>
        <v>#N/A</v>
      </c>
    </row>
    <row r="1866" spans="2:7" x14ac:dyDescent="0.25">
      <c r="B1866" s="10"/>
      <c r="C1866" s="12"/>
      <c r="D1866" s="12"/>
      <c r="E1866" s="22">
        <f t="shared" si="31"/>
        <v>0</v>
      </c>
      <c r="F1866" s="23" t="e">
        <f>VLOOKUP((HLOOKUP(D1866,Code!$B$3:'Code'!$AE$4,2,TRUE)),Code!$C$13:$I$43,(HLOOKUP(E1866,Code!$B$8:$G$9,2,TRUE)),TRUE)</f>
        <v>#N/A</v>
      </c>
      <c r="G1866" s="23" t="e">
        <f>Table1[[#This Row],[Non-HDL-C]]-(Table1[[#This Row],[Triglycerides]]/Table1[[#This Row],[Factor]])</f>
        <v>#N/A</v>
      </c>
    </row>
    <row r="1867" spans="2:7" x14ac:dyDescent="0.25">
      <c r="B1867" s="10"/>
      <c r="C1867" s="12"/>
      <c r="D1867" s="12"/>
      <c r="E1867" s="22">
        <f t="shared" si="31"/>
        <v>0</v>
      </c>
      <c r="F1867" s="23" t="e">
        <f>VLOOKUP((HLOOKUP(D1867,Code!$B$3:'Code'!$AE$4,2,TRUE)),Code!$C$13:$I$43,(HLOOKUP(E1867,Code!$B$8:$G$9,2,TRUE)),TRUE)</f>
        <v>#N/A</v>
      </c>
      <c r="G1867" s="23" t="e">
        <f>Table1[[#This Row],[Non-HDL-C]]-(Table1[[#This Row],[Triglycerides]]/Table1[[#This Row],[Factor]])</f>
        <v>#N/A</v>
      </c>
    </row>
    <row r="1868" spans="2:7" x14ac:dyDescent="0.25">
      <c r="B1868" s="10"/>
      <c r="C1868" s="12"/>
      <c r="D1868" s="12"/>
      <c r="E1868" s="22">
        <f t="shared" si="31"/>
        <v>0</v>
      </c>
      <c r="F1868" s="23" t="e">
        <f>VLOOKUP((HLOOKUP(D1868,Code!$B$3:'Code'!$AE$4,2,TRUE)),Code!$C$13:$I$43,(HLOOKUP(E1868,Code!$B$8:$G$9,2,TRUE)),TRUE)</f>
        <v>#N/A</v>
      </c>
      <c r="G1868" s="23" t="e">
        <f>Table1[[#This Row],[Non-HDL-C]]-(Table1[[#This Row],[Triglycerides]]/Table1[[#This Row],[Factor]])</f>
        <v>#N/A</v>
      </c>
    </row>
    <row r="1869" spans="2:7" x14ac:dyDescent="0.25">
      <c r="B1869" s="10"/>
      <c r="C1869" s="12"/>
      <c r="D1869" s="12"/>
      <c r="E1869" s="22">
        <f t="shared" si="31"/>
        <v>0</v>
      </c>
      <c r="F1869" s="23" t="e">
        <f>VLOOKUP((HLOOKUP(D1869,Code!$B$3:'Code'!$AE$4,2,TRUE)),Code!$C$13:$I$43,(HLOOKUP(E1869,Code!$B$8:$G$9,2,TRUE)),TRUE)</f>
        <v>#N/A</v>
      </c>
      <c r="G1869" s="23" t="e">
        <f>Table1[[#This Row],[Non-HDL-C]]-(Table1[[#This Row],[Triglycerides]]/Table1[[#This Row],[Factor]])</f>
        <v>#N/A</v>
      </c>
    </row>
    <row r="1870" spans="2:7" x14ac:dyDescent="0.25">
      <c r="B1870" s="10"/>
      <c r="C1870" s="12"/>
      <c r="D1870" s="12"/>
      <c r="E1870" s="22">
        <f t="shared" si="31"/>
        <v>0</v>
      </c>
      <c r="F1870" s="23" t="e">
        <f>VLOOKUP((HLOOKUP(D1870,Code!$B$3:'Code'!$AE$4,2,TRUE)),Code!$C$13:$I$43,(HLOOKUP(E1870,Code!$B$8:$G$9,2,TRUE)),TRUE)</f>
        <v>#N/A</v>
      </c>
      <c r="G1870" s="23" t="e">
        <f>Table1[[#This Row],[Non-HDL-C]]-(Table1[[#This Row],[Triglycerides]]/Table1[[#This Row],[Factor]])</f>
        <v>#N/A</v>
      </c>
    </row>
    <row r="1871" spans="2:7" x14ac:dyDescent="0.25">
      <c r="B1871" s="10"/>
      <c r="C1871" s="12"/>
      <c r="D1871" s="12"/>
      <c r="E1871" s="22">
        <f t="shared" si="31"/>
        <v>0</v>
      </c>
      <c r="F1871" s="23" t="e">
        <f>VLOOKUP((HLOOKUP(D1871,Code!$B$3:'Code'!$AE$4,2,TRUE)),Code!$C$13:$I$43,(HLOOKUP(E1871,Code!$B$8:$G$9,2,TRUE)),TRUE)</f>
        <v>#N/A</v>
      </c>
      <c r="G1871" s="23" t="e">
        <f>Table1[[#This Row],[Non-HDL-C]]-(Table1[[#This Row],[Triglycerides]]/Table1[[#This Row],[Factor]])</f>
        <v>#N/A</v>
      </c>
    </row>
    <row r="1872" spans="2:7" x14ac:dyDescent="0.25">
      <c r="B1872" s="10"/>
      <c r="C1872" s="12"/>
      <c r="D1872" s="12"/>
      <c r="E1872" s="22">
        <f t="shared" si="31"/>
        <v>0</v>
      </c>
      <c r="F1872" s="23" t="e">
        <f>VLOOKUP((HLOOKUP(D1872,Code!$B$3:'Code'!$AE$4,2,TRUE)),Code!$C$13:$I$43,(HLOOKUP(E1872,Code!$B$8:$G$9,2,TRUE)),TRUE)</f>
        <v>#N/A</v>
      </c>
      <c r="G1872" s="23" t="e">
        <f>Table1[[#This Row],[Non-HDL-C]]-(Table1[[#This Row],[Triglycerides]]/Table1[[#This Row],[Factor]])</f>
        <v>#N/A</v>
      </c>
    </row>
    <row r="1873" spans="2:7" x14ac:dyDescent="0.25">
      <c r="B1873" s="10"/>
      <c r="C1873" s="12"/>
      <c r="D1873" s="12"/>
      <c r="E1873" s="22">
        <f t="shared" si="31"/>
        <v>0</v>
      </c>
      <c r="F1873" s="23" t="e">
        <f>VLOOKUP((HLOOKUP(D1873,Code!$B$3:'Code'!$AE$4,2,TRUE)),Code!$C$13:$I$43,(HLOOKUP(E1873,Code!$B$8:$G$9,2,TRUE)),TRUE)</f>
        <v>#N/A</v>
      </c>
      <c r="G1873" s="23" t="e">
        <f>Table1[[#This Row],[Non-HDL-C]]-(Table1[[#This Row],[Triglycerides]]/Table1[[#This Row],[Factor]])</f>
        <v>#N/A</v>
      </c>
    </row>
    <row r="1874" spans="2:7" x14ac:dyDescent="0.25">
      <c r="B1874" s="10"/>
      <c r="C1874" s="12"/>
      <c r="D1874" s="12"/>
      <c r="E1874" s="22">
        <f t="shared" si="31"/>
        <v>0</v>
      </c>
      <c r="F1874" s="23" t="e">
        <f>VLOOKUP((HLOOKUP(D1874,Code!$B$3:'Code'!$AE$4,2,TRUE)),Code!$C$13:$I$43,(HLOOKUP(E1874,Code!$B$8:$G$9,2,TRUE)),TRUE)</f>
        <v>#N/A</v>
      </c>
      <c r="G1874" s="23" t="e">
        <f>Table1[[#This Row],[Non-HDL-C]]-(Table1[[#This Row],[Triglycerides]]/Table1[[#This Row],[Factor]])</f>
        <v>#N/A</v>
      </c>
    </row>
    <row r="1875" spans="2:7" x14ac:dyDescent="0.25">
      <c r="B1875" s="10"/>
      <c r="C1875" s="12"/>
      <c r="D1875" s="12"/>
      <c r="E1875" s="22">
        <f t="shared" si="31"/>
        <v>0</v>
      </c>
      <c r="F1875" s="23" t="e">
        <f>VLOOKUP((HLOOKUP(D1875,Code!$B$3:'Code'!$AE$4,2,TRUE)),Code!$C$13:$I$43,(HLOOKUP(E1875,Code!$B$8:$G$9,2,TRUE)),TRUE)</f>
        <v>#N/A</v>
      </c>
      <c r="G1875" s="23" t="e">
        <f>Table1[[#This Row],[Non-HDL-C]]-(Table1[[#This Row],[Triglycerides]]/Table1[[#This Row],[Factor]])</f>
        <v>#N/A</v>
      </c>
    </row>
    <row r="1876" spans="2:7" x14ac:dyDescent="0.25">
      <c r="B1876" s="10"/>
      <c r="C1876" s="12"/>
      <c r="D1876" s="12"/>
      <c r="E1876" s="22">
        <f t="shared" si="31"/>
        <v>0</v>
      </c>
      <c r="F1876" s="23" t="e">
        <f>VLOOKUP((HLOOKUP(D1876,Code!$B$3:'Code'!$AE$4,2,TRUE)),Code!$C$13:$I$43,(HLOOKUP(E1876,Code!$B$8:$G$9,2,TRUE)),TRUE)</f>
        <v>#N/A</v>
      </c>
      <c r="G1876" s="23" t="e">
        <f>Table1[[#This Row],[Non-HDL-C]]-(Table1[[#This Row],[Triglycerides]]/Table1[[#This Row],[Factor]])</f>
        <v>#N/A</v>
      </c>
    </row>
    <row r="1877" spans="2:7" x14ac:dyDescent="0.25">
      <c r="B1877" s="10"/>
      <c r="C1877" s="12"/>
      <c r="D1877" s="12"/>
      <c r="E1877" s="22">
        <f t="shared" si="31"/>
        <v>0</v>
      </c>
      <c r="F1877" s="23" t="e">
        <f>VLOOKUP((HLOOKUP(D1877,Code!$B$3:'Code'!$AE$4,2,TRUE)),Code!$C$13:$I$43,(HLOOKUP(E1877,Code!$B$8:$G$9,2,TRUE)),TRUE)</f>
        <v>#N/A</v>
      </c>
      <c r="G1877" s="23" t="e">
        <f>Table1[[#This Row],[Non-HDL-C]]-(Table1[[#This Row],[Triglycerides]]/Table1[[#This Row],[Factor]])</f>
        <v>#N/A</v>
      </c>
    </row>
    <row r="1878" spans="2:7" x14ac:dyDescent="0.25">
      <c r="B1878" s="10"/>
      <c r="C1878" s="12"/>
      <c r="D1878" s="12"/>
      <c r="E1878" s="22">
        <f t="shared" si="31"/>
        <v>0</v>
      </c>
      <c r="F1878" s="23" t="e">
        <f>VLOOKUP((HLOOKUP(D1878,Code!$B$3:'Code'!$AE$4,2,TRUE)),Code!$C$13:$I$43,(HLOOKUP(E1878,Code!$B$8:$G$9,2,TRUE)),TRUE)</f>
        <v>#N/A</v>
      </c>
      <c r="G1878" s="23" t="e">
        <f>Table1[[#This Row],[Non-HDL-C]]-(Table1[[#This Row],[Triglycerides]]/Table1[[#This Row],[Factor]])</f>
        <v>#N/A</v>
      </c>
    </row>
    <row r="1879" spans="2:7" x14ac:dyDescent="0.25">
      <c r="B1879" s="10"/>
      <c r="C1879" s="12"/>
      <c r="D1879" s="12"/>
      <c r="E1879" s="22">
        <f t="shared" si="31"/>
        <v>0</v>
      </c>
      <c r="F1879" s="23" t="e">
        <f>VLOOKUP((HLOOKUP(D1879,Code!$B$3:'Code'!$AE$4,2,TRUE)),Code!$C$13:$I$43,(HLOOKUP(E1879,Code!$B$8:$G$9,2,TRUE)),TRUE)</f>
        <v>#N/A</v>
      </c>
      <c r="G1879" s="23" t="e">
        <f>Table1[[#This Row],[Non-HDL-C]]-(Table1[[#This Row],[Triglycerides]]/Table1[[#This Row],[Factor]])</f>
        <v>#N/A</v>
      </c>
    </row>
    <row r="1880" spans="2:7" x14ac:dyDescent="0.25">
      <c r="B1880" s="10"/>
      <c r="C1880" s="12"/>
      <c r="D1880" s="12"/>
      <c r="E1880" s="22">
        <f t="shared" si="31"/>
        <v>0</v>
      </c>
      <c r="F1880" s="23" t="e">
        <f>VLOOKUP((HLOOKUP(D1880,Code!$B$3:'Code'!$AE$4,2,TRUE)),Code!$C$13:$I$43,(HLOOKUP(E1880,Code!$B$8:$G$9,2,TRUE)),TRUE)</f>
        <v>#N/A</v>
      </c>
      <c r="G1880" s="23" t="e">
        <f>Table1[[#This Row],[Non-HDL-C]]-(Table1[[#This Row],[Triglycerides]]/Table1[[#This Row],[Factor]])</f>
        <v>#N/A</v>
      </c>
    </row>
    <row r="1881" spans="2:7" x14ac:dyDescent="0.25">
      <c r="B1881" s="10"/>
      <c r="C1881" s="12"/>
      <c r="D1881" s="12"/>
      <c r="E1881" s="22">
        <f t="shared" si="31"/>
        <v>0</v>
      </c>
      <c r="F1881" s="23" t="e">
        <f>VLOOKUP((HLOOKUP(D1881,Code!$B$3:'Code'!$AE$4,2,TRUE)),Code!$C$13:$I$43,(HLOOKUP(E1881,Code!$B$8:$G$9,2,TRUE)),TRUE)</f>
        <v>#N/A</v>
      </c>
      <c r="G1881" s="23" t="e">
        <f>Table1[[#This Row],[Non-HDL-C]]-(Table1[[#This Row],[Triglycerides]]/Table1[[#This Row],[Factor]])</f>
        <v>#N/A</v>
      </c>
    </row>
    <row r="1882" spans="2:7" x14ac:dyDescent="0.25">
      <c r="B1882" s="10"/>
      <c r="C1882" s="12"/>
      <c r="D1882" s="12"/>
      <c r="E1882" s="22">
        <f t="shared" si="31"/>
        <v>0</v>
      </c>
      <c r="F1882" s="23" t="e">
        <f>VLOOKUP((HLOOKUP(D1882,Code!$B$3:'Code'!$AE$4,2,TRUE)),Code!$C$13:$I$43,(HLOOKUP(E1882,Code!$B$8:$G$9,2,TRUE)),TRUE)</f>
        <v>#N/A</v>
      </c>
      <c r="G1882" s="23" t="e">
        <f>Table1[[#This Row],[Non-HDL-C]]-(Table1[[#This Row],[Triglycerides]]/Table1[[#This Row],[Factor]])</f>
        <v>#N/A</v>
      </c>
    </row>
    <row r="1883" spans="2:7" x14ac:dyDescent="0.25">
      <c r="B1883" s="10"/>
      <c r="C1883" s="12"/>
      <c r="D1883" s="12"/>
      <c r="E1883" s="22">
        <f t="shared" si="31"/>
        <v>0</v>
      </c>
      <c r="F1883" s="23" t="e">
        <f>VLOOKUP((HLOOKUP(D1883,Code!$B$3:'Code'!$AE$4,2,TRUE)),Code!$C$13:$I$43,(HLOOKUP(E1883,Code!$B$8:$G$9,2,TRUE)),TRUE)</f>
        <v>#N/A</v>
      </c>
      <c r="G1883" s="23" t="e">
        <f>Table1[[#This Row],[Non-HDL-C]]-(Table1[[#This Row],[Triglycerides]]/Table1[[#This Row],[Factor]])</f>
        <v>#N/A</v>
      </c>
    </row>
    <row r="1884" spans="2:7" x14ac:dyDescent="0.25">
      <c r="B1884" s="10"/>
      <c r="C1884" s="12"/>
      <c r="D1884" s="12"/>
      <c r="E1884" s="22">
        <f t="shared" si="31"/>
        <v>0</v>
      </c>
      <c r="F1884" s="23" t="e">
        <f>VLOOKUP((HLOOKUP(D1884,Code!$B$3:'Code'!$AE$4,2,TRUE)),Code!$C$13:$I$43,(HLOOKUP(E1884,Code!$B$8:$G$9,2,TRUE)),TRUE)</f>
        <v>#N/A</v>
      </c>
      <c r="G1884" s="23" t="e">
        <f>Table1[[#This Row],[Non-HDL-C]]-(Table1[[#This Row],[Triglycerides]]/Table1[[#This Row],[Factor]])</f>
        <v>#N/A</v>
      </c>
    </row>
    <row r="1885" spans="2:7" x14ac:dyDescent="0.25">
      <c r="B1885" s="10"/>
      <c r="C1885" s="12"/>
      <c r="D1885" s="12"/>
      <c r="E1885" s="22">
        <f t="shared" si="31"/>
        <v>0</v>
      </c>
      <c r="F1885" s="23" t="e">
        <f>VLOOKUP((HLOOKUP(D1885,Code!$B$3:'Code'!$AE$4,2,TRUE)),Code!$C$13:$I$43,(HLOOKUP(E1885,Code!$B$8:$G$9,2,TRUE)),TRUE)</f>
        <v>#N/A</v>
      </c>
      <c r="G1885" s="23" t="e">
        <f>Table1[[#This Row],[Non-HDL-C]]-(Table1[[#This Row],[Triglycerides]]/Table1[[#This Row],[Factor]])</f>
        <v>#N/A</v>
      </c>
    </row>
    <row r="1886" spans="2:7" x14ac:dyDescent="0.25">
      <c r="B1886" s="10"/>
      <c r="C1886" s="12"/>
      <c r="D1886" s="12"/>
      <c r="E1886" s="22">
        <f t="shared" si="31"/>
        <v>0</v>
      </c>
      <c r="F1886" s="23" t="e">
        <f>VLOOKUP((HLOOKUP(D1886,Code!$B$3:'Code'!$AE$4,2,TRUE)),Code!$C$13:$I$43,(HLOOKUP(E1886,Code!$B$8:$G$9,2,TRUE)),TRUE)</f>
        <v>#N/A</v>
      </c>
      <c r="G1886" s="23" t="e">
        <f>Table1[[#This Row],[Non-HDL-C]]-(Table1[[#This Row],[Triglycerides]]/Table1[[#This Row],[Factor]])</f>
        <v>#N/A</v>
      </c>
    </row>
    <row r="1887" spans="2:7" x14ac:dyDescent="0.25">
      <c r="B1887" s="10"/>
      <c r="C1887" s="12"/>
      <c r="D1887" s="12"/>
      <c r="E1887" s="22">
        <f t="shared" si="31"/>
        <v>0</v>
      </c>
      <c r="F1887" s="23" t="e">
        <f>VLOOKUP((HLOOKUP(D1887,Code!$B$3:'Code'!$AE$4,2,TRUE)),Code!$C$13:$I$43,(HLOOKUP(E1887,Code!$B$8:$G$9,2,TRUE)),TRUE)</f>
        <v>#N/A</v>
      </c>
      <c r="G1887" s="23" t="e">
        <f>Table1[[#This Row],[Non-HDL-C]]-(Table1[[#This Row],[Triglycerides]]/Table1[[#This Row],[Factor]])</f>
        <v>#N/A</v>
      </c>
    </row>
    <row r="1888" spans="2:7" x14ac:dyDescent="0.25">
      <c r="B1888" s="10"/>
      <c r="C1888" s="12"/>
      <c r="D1888" s="12"/>
      <c r="E1888" s="22">
        <f t="shared" si="31"/>
        <v>0</v>
      </c>
      <c r="F1888" s="23" t="e">
        <f>VLOOKUP((HLOOKUP(D1888,Code!$B$3:'Code'!$AE$4,2,TRUE)),Code!$C$13:$I$43,(HLOOKUP(E1888,Code!$B$8:$G$9,2,TRUE)),TRUE)</f>
        <v>#N/A</v>
      </c>
      <c r="G1888" s="23" t="e">
        <f>Table1[[#This Row],[Non-HDL-C]]-(Table1[[#This Row],[Triglycerides]]/Table1[[#This Row],[Factor]])</f>
        <v>#N/A</v>
      </c>
    </row>
    <row r="1889" spans="2:7" x14ac:dyDescent="0.25">
      <c r="B1889" s="10"/>
      <c r="C1889" s="12"/>
      <c r="D1889" s="12"/>
      <c r="E1889" s="22">
        <f t="shared" si="31"/>
        <v>0</v>
      </c>
      <c r="F1889" s="23" t="e">
        <f>VLOOKUP((HLOOKUP(D1889,Code!$B$3:'Code'!$AE$4,2,TRUE)),Code!$C$13:$I$43,(HLOOKUP(E1889,Code!$B$8:$G$9,2,TRUE)),TRUE)</f>
        <v>#N/A</v>
      </c>
      <c r="G1889" s="23" t="e">
        <f>Table1[[#This Row],[Non-HDL-C]]-(Table1[[#This Row],[Triglycerides]]/Table1[[#This Row],[Factor]])</f>
        <v>#N/A</v>
      </c>
    </row>
    <row r="1890" spans="2:7" x14ac:dyDescent="0.25">
      <c r="B1890" s="10"/>
      <c r="C1890" s="12"/>
      <c r="D1890" s="12"/>
      <c r="E1890" s="22">
        <f t="shared" si="31"/>
        <v>0</v>
      </c>
      <c r="F1890" s="23" t="e">
        <f>VLOOKUP((HLOOKUP(D1890,Code!$B$3:'Code'!$AE$4,2,TRUE)),Code!$C$13:$I$43,(HLOOKUP(E1890,Code!$B$8:$G$9,2,TRUE)),TRUE)</f>
        <v>#N/A</v>
      </c>
      <c r="G1890" s="23" t="e">
        <f>Table1[[#This Row],[Non-HDL-C]]-(Table1[[#This Row],[Triglycerides]]/Table1[[#This Row],[Factor]])</f>
        <v>#N/A</v>
      </c>
    </row>
    <row r="1891" spans="2:7" x14ac:dyDescent="0.25">
      <c r="B1891" s="10"/>
      <c r="C1891" s="12"/>
      <c r="D1891" s="12"/>
      <c r="E1891" s="22">
        <f t="shared" si="31"/>
        <v>0</v>
      </c>
      <c r="F1891" s="23" t="e">
        <f>VLOOKUP((HLOOKUP(D1891,Code!$B$3:'Code'!$AE$4,2,TRUE)),Code!$C$13:$I$43,(HLOOKUP(E1891,Code!$B$8:$G$9,2,TRUE)),TRUE)</f>
        <v>#N/A</v>
      </c>
      <c r="G1891" s="23" t="e">
        <f>Table1[[#This Row],[Non-HDL-C]]-(Table1[[#This Row],[Triglycerides]]/Table1[[#This Row],[Factor]])</f>
        <v>#N/A</v>
      </c>
    </row>
    <row r="1892" spans="2:7" x14ac:dyDescent="0.25">
      <c r="B1892" s="10"/>
      <c r="C1892" s="12"/>
      <c r="D1892" s="12"/>
      <c r="E1892" s="22">
        <f t="shared" si="31"/>
        <v>0</v>
      </c>
      <c r="F1892" s="23" t="e">
        <f>VLOOKUP((HLOOKUP(D1892,Code!$B$3:'Code'!$AE$4,2,TRUE)),Code!$C$13:$I$43,(HLOOKUP(E1892,Code!$B$8:$G$9,2,TRUE)),TRUE)</f>
        <v>#N/A</v>
      </c>
      <c r="G1892" s="23" t="e">
        <f>Table1[[#This Row],[Non-HDL-C]]-(Table1[[#This Row],[Triglycerides]]/Table1[[#This Row],[Factor]])</f>
        <v>#N/A</v>
      </c>
    </row>
    <row r="1893" spans="2:7" x14ac:dyDescent="0.25">
      <c r="B1893" s="10"/>
      <c r="C1893" s="12"/>
      <c r="D1893" s="12"/>
      <c r="E1893" s="22">
        <f t="shared" si="31"/>
        <v>0</v>
      </c>
      <c r="F1893" s="23" t="e">
        <f>VLOOKUP((HLOOKUP(D1893,Code!$B$3:'Code'!$AE$4,2,TRUE)),Code!$C$13:$I$43,(HLOOKUP(E1893,Code!$B$8:$G$9,2,TRUE)),TRUE)</f>
        <v>#N/A</v>
      </c>
      <c r="G1893" s="23" t="e">
        <f>Table1[[#This Row],[Non-HDL-C]]-(Table1[[#This Row],[Triglycerides]]/Table1[[#This Row],[Factor]])</f>
        <v>#N/A</v>
      </c>
    </row>
    <row r="1894" spans="2:7" x14ac:dyDescent="0.25">
      <c r="B1894" s="10"/>
      <c r="C1894" s="12"/>
      <c r="D1894" s="12"/>
      <c r="E1894" s="22">
        <f t="shared" si="31"/>
        <v>0</v>
      </c>
      <c r="F1894" s="23" t="e">
        <f>VLOOKUP((HLOOKUP(D1894,Code!$B$3:'Code'!$AE$4,2,TRUE)),Code!$C$13:$I$43,(HLOOKUP(E1894,Code!$B$8:$G$9,2,TRUE)),TRUE)</f>
        <v>#N/A</v>
      </c>
      <c r="G1894" s="23" t="e">
        <f>Table1[[#This Row],[Non-HDL-C]]-(Table1[[#This Row],[Triglycerides]]/Table1[[#This Row],[Factor]])</f>
        <v>#N/A</v>
      </c>
    </row>
    <row r="1895" spans="2:7" x14ac:dyDescent="0.25">
      <c r="B1895" s="10"/>
      <c r="C1895" s="12"/>
      <c r="D1895" s="12"/>
      <c r="E1895" s="22">
        <f t="shared" si="31"/>
        <v>0</v>
      </c>
      <c r="F1895" s="23" t="e">
        <f>VLOOKUP((HLOOKUP(D1895,Code!$B$3:'Code'!$AE$4,2,TRUE)),Code!$C$13:$I$43,(HLOOKUP(E1895,Code!$B$8:$G$9,2,TRUE)),TRUE)</f>
        <v>#N/A</v>
      </c>
      <c r="G1895" s="23" t="e">
        <f>Table1[[#This Row],[Non-HDL-C]]-(Table1[[#This Row],[Triglycerides]]/Table1[[#This Row],[Factor]])</f>
        <v>#N/A</v>
      </c>
    </row>
    <row r="1896" spans="2:7" x14ac:dyDescent="0.25">
      <c r="B1896" s="10"/>
      <c r="C1896" s="12"/>
      <c r="D1896" s="12"/>
      <c r="E1896" s="22">
        <f t="shared" si="31"/>
        <v>0</v>
      </c>
      <c r="F1896" s="23" t="e">
        <f>VLOOKUP((HLOOKUP(D1896,Code!$B$3:'Code'!$AE$4,2,TRUE)),Code!$C$13:$I$43,(HLOOKUP(E1896,Code!$B$8:$G$9,2,TRUE)),TRUE)</f>
        <v>#N/A</v>
      </c>
      <c r="G1896" s="23" t="e">
        <f>Table1[[#This Row],[Non-HDL-C]]-(Table1[[#This Row],[Triglycerides]]/Table1[[#This Row],[Factor]])</f>
        <v>#N/A</v>
      </c>
    </row>
    <row r="1897" spans="2:7" x14ac:dyDescent="0.25">
      <c r="B1897" s="10"/>
      <c r="C1897" s="12"/>
      <c r="D1897" s="12"/>
      <c r="E1897" s="22">
        <f t="shared" si="31"/>
        <v>0</v>
      </c>
      <c r="F1897" s="23" t="e">
        <f>VLOOKUP((HLOOKUP(D1897,Code!$B$3:'Code'!$AE$4,2,TRUE)),Code!$C$13:$I$43,(HLOOKUP(E1897,Code!$B$8:$G$9,2,TRUE)),TRUE)</f>
        <v>#N/A</v>
      </c>
      <c r="G1897" s="23" t="e">
        <f>Table1[[#This Row],[Non-HDL-C]]-(Table1[[#This Row],[Triglycerides]]/Table1[[#This Row],[Factor]])</f>
        <v>#N/A</v>
      </c>
    </row>
    <row r="1898" spans="2:7" x14ac:dyDescent="0.25">
      <c r="B1898" s="10"/>
      <c r="C1898" s="12"/>
      <c r="D1898" s="12"/>
      <c r="E1898" s="22">
        <f t="shared" ref="E1898:E1961" si="32">B1898-C1898</f>
        <v>0</v>
      </c>
      <c r="F1898" s="23" t="e">
        <f>VLOOKUP((HLOOKUP(D1898,Code!$B$3:'Code'!$AE$4,2,TRUE)),Code!$C$13:$I$43,(HLOOKUP(E1898,Code!$B$8:$G$9,2,TRUE)),TRUE)</f>
        <v>#N/A</v>
      </c>
      <c r="G1898" s="23" t="e">
        <f>Table1[[#This Row],[Non-HDL-C]]-(Table1[[#This Row],[Triglycerides]]/Table1[[#This Row],[Factor]])</f>
        <v>#N/A</v>
      </c>
    </row>
    <row r="1899" spans="2:7" x14ac:dyDescent="0.25">
      <c r="B1899" s="10"/>
      <c r="C1899" s="12"/>
      <c r="D1899" s="12"/>
      <c r="E1899" s="22">
        <f t="shared" si="32"/>
        <v>0</v>
      </c>
      <c r="F1899" s="23" t="e">
        <f>VLOOKUP((HLOOKUP(D1899,Code!$B$3:'Code'!$AE$4,2,TRUE)),Code!$C$13:$I$43,(HLOOKUP(E1899,Code!$B$8:$G$9,2,TRUE)),TRUE)</f>
        <v>#N/A</v>
      </c>
      <c r="G1899" s="23" t="e">
        <f>Table1[[#This Row],[Non-HDL-C]]-(Table1[[#This Row],[Triglycerides]]/Table1[[#This Row],[Factor]])</f>
        <v>#N/A</v>
      </c>
    </row>
    <row r="1900" spans="2:7" x14ac:dyDescent="0.25">
      <c r="B1900" s="10"/>
      <c r="C1900" s="12"/>
      <c r="D1900" s="12"/>
      <c r="E1900" s="22">
        <f t="shared" si="32"/>
        <v>0</v>
      </c>
      <c r="F1900" s="23" t="e">
        <f>VLOOKUP((HLOOKUP(D1900,Code!$B$3:'Code'!$AE$4,2,TRUE)),Code!$C$13:$I$43,(HLOOKUP(E1900,Code!$B$8:$G$9,2,TRUE)),TRUE)</f>
        <v>#N/A</v>
      </c>
      <c r="G1900" s="23" t="e">
        <f>Table1[[#This Row],[Non-HDL-C]]-(Table1[[#This Row],[Triglycerides]]/Table1[[#This Row],[Factor]])</f>
        <v>#N/A</v>
      </c>
    </row>
    <row r="1901" spans="2:7" x14ac:dyDescent="0.25">
      <c r="B1901" s="10"/>
      <c r="C1901" s="12"/>
      <c r="D1901" s="12"/>
      <c r="E1901" s="22">
        <f t="shared" si="32"/>
        <v>0</v>
      </c>
      <c r="F1901" s="23" t="e">
        <f>VLOOKUP((HLOOKUP(D1901,Code!$B$3:'Code'!$AE$4,2,TRUE)),Code!$C$13:$I$43,(HLOOKUP(E1901,Code!$B$8:$G$9,2,TRUE)),TRUE)</f>
        <v>#N/A</v>
      </c>
      <c r="G1901" s="23" t="e">
        <f>Table1[[#This Row],[Non-HDL-C]]-(Table1[[#This Row],[Triglycerides]]/Table1[[#This Row],[Factor]])</f>
        <v>#N/A</v>
      </c>
    </row>
    <row r="1902" spans="2:7" x14ac:dyDescent="0.25">
      <c r="B1902" s="10"/>
      <c r="C1902" s="12"/>
      <c r="D1902" s="12"/>
      <c r="E1902" s="22">
        <f t="shared" si="32"/>
        <v>0</v>
      </c>
      <c r="F1902" s="23" t="e">
        <f>VLOOKUP((HLOOKUP(D1902,Code!$B$3:'Code'!$AE$4,2,TRUE)),Code!$C$13:$I$43,(HLOOKUP(E1902,Code!$B$8:$G$9,2,TRUE)),TRUE)</f>
        <v>#N/A</v>
      </c>
      <c r="G1902" s="23" t="e">
        <f>Table1[[#This Row],[Non-HDL-C]]-(Table1[[#This Row],[Triglycerides]]/Table1[[#This Row],[Factor]])</f>
        <v>#N/A</v>
      </c>
    </row>
    <row r="1903" spans="2:7" x14ac:dyDescent="0.25">
      <c r="B1903" s="10"/>
      <c r="C1903" s="12"/>
      <c r="D1903" s="12"/>
      <c r="E1903" s="22">
        <f t="shared" si="32"/>
        <v>0</v>
      </c>
      <c r="F1903" s="23" t="e">
        <f>VLOOKUP((HLOOKUP(D1903,Code!$B$3:'Code'!$AE$4,2,TRUE)),Code!$C$13:$I$43,(HLOOKUP(E1903,Code!$B$8:$G$9,2,TRUE)),TRUE)</f>
        <v>#N/A</v>
      </c>
      <c r="G1903" s="23" t="e">
        <f>Table1[[#This Row],[Non-HDL-C]]-(Table1[[#This Row],[Triglycerides]]/Table1[[#This Row],[Factor]])</f>
        <v>#N/A</v>
      </c>
    </row>
    <row r="1904" spans="2:7" x14ac:dyDescent="0.25">
      <c r="B1904" s="10"/>
      <c r="C1904" s="12"/>
      <c r="D1904" s="12"/>
      <c r="E1904" s="22">
        <f t="shared" si="32"/>
        <v>0</v>
      </c>
      <c r="F1904" s="23" t="e">
        <f>VLOOKUP((HLOOKUP(D1904,Code!$B$3:'Code'!$AE$4,2,TRUE)),Code!$C$13:$I$43,(HLOOKUP(E1904,Code!$B$8:$G$9,2,TRUE)),TRUE)</f>
        <v>#N/A</v>
      </c>
      <c r="G1904" s="23" t="e">
        <f>Table1[[#This Row],[Non-HDL-C]]-(Table1[[#This Row],[Triglycerides]]/Table1[[#This Row],[Factor]])</f>
        <v>#N/A</v>
      </c>
    </row>
    <row r="1905" spans="2:7" x14ac:dyDescent="0.25">
      <c r="B1905" s="10"/>
      <c r="C1905" s="12"/>
      <c r="D1905" s="12"/>
      <c r="E1905" s="22">
        <f t="shared" si="32"/>
        <v>0</v>
      </c>
      <c r="F1905" s="23" t="e">
        <f>VLOOKUP((HLOOKUP(D1905,Code!$B$3:'Code'!$AE$4,2,TRUE)),Code!$C$13:$I$43,(HLOOKUP(E1905,Code!$B$8:$G$9,2,TRUE)),TRUE)</f>
        <v>#N/A</v>
      </c>
      <c r="G1905" s="23" t="e">
        <f>Table1[[#This Row],[Non-HDL-C]]-(Table1[[#This Row],[Triglycerides]]/Table1[[#This Row],[Factor]])</f>
        <v>#N/A</v>
      </c>
    </row>
    <row r="1906" spans="2:7" x14ac:dyDescent="0.25">
      <c r="B1906" s="10"/>
      <c r="C1906" s="12"/>
      <c r="D1906" s="12"/>
      <c r="E1906" s="22">
        <f t="shared" si="32"/>
        <v>0</v>
      </c>
      <c r="F1906" s="23" t="e">
        <f>VLOOKUP((HLOOKUP(D1906,Code!$B$3:'Code'!$AE$4,2,TRUE)),Code!$C$13:$I$43,(HLOOKUP(E1906,Code!$B$8:$G$9,2,TRUE)),TRUE)</f>
        <v>#N/A</v>
      </c>
      <c r="G1906" s="23" t="e">
        <f>Table1[[#This Row],[Non-HDL-C]]-(Table1[[#This Row],[Triglycerides]]/Table1[[#This Row],[Factor]])</f>
        <v>#N/A</v>
      </c>
    </row>
    <row r="1907" spans="2:7" x14ac:dyDescent="0.25">
      <c r="B1907" s="10"/>
      <c r="C1907" s="12"/>
      <c r="D1907" s="12"/>
      <c r="E1907" s="22">
        <f t="shared" si="32"/>
        <v>0</v>
      </c>
      <c r="F1907" s="23" t="e">
        <f>VLOOKUP((HLOOKUP(D1907,Code!$B$3:'Code'!$AE$4,2,TRUE)),Code!$C$13:$I$43,(HLOOKUP(E1907,Code!$B$8:$G$9,2,TRUE)),TRUE)</f>
        <v>#N/A</v>
      </c>
      <c r="G1907" s="23" t="e">
        <f>Table1[[#This Row],[Non-HDL-C]]-(Table1[[#This Row],[Triglycerides]]/Table1[[#This Row],[Factor]])</f>
        <v>#N/A</v>
      </c>
    </row>
    <row r="1908" spans="2:7" x14ac:dyDescent="0.25">
      <c r="B1908" s="10"/>
      <c r="C1908" s="12"/>
      <c r="D1908" s="12"/>
      <c r="E1908" s="22">
        <f t="shared" si="32"/>
        <v>0</v>
      </c>
      <c r="F1908" s="23" t="e">
        <f>VLOOKUP((HLOOKUP(D1908,Code!$B$3:'Code'!$AE$4,2,TRUE)),Code!$C$13:$I$43,(HLOOKUP(E1908,Code!$B$8:$G$9,2,TRUE)),TRUE)</f>
        <v>#N/A</v>
      </c>
      <c r="G1908" s="23" t="e">
        <f>Table1[[#This Row],[Non-HDL-C]]-(Table1[[#This Row],[Triglycerides]]/Table1[[#This Row],[Factor]])</f>
        <v>#N/A</v>
      </c>
    </row>
    <row r="1909" spans="2:7" x14ac:dyDescent="0.25">
      <c r="B1909" s="10"/>
      <c r="C1909" s="12"/>
      <c r="D1909" s="12"/>
      <c r="E1909" s="22">
        <f t="shared" si="32"/>
        <v>0</v>
      </c>
      <c r="F1909" s="23" t="e">
        <f>VLOOKUP((HLOOKUP(D1909,Code!$B$3:'Code'!$AE$4,2,TRUE)),Code!$C$13:$I$43,(HLOOKUP(E1909,Code!$B$8:$G$9,2,TRUE)),TRUE)</f>
        <v>#N/A</v>
      </c>
      <c r="G1909" s="23" t="e">
        <f>Table1[[#This Row],[Non-HDL-C]]-(Table1[[#This Row],[Triglycerides]]/Table1[[#This Row],[Factor]])</f>
        <v>#N/A</v>
      </c>
    </row>
    <row r="1910" spans="2:7" x14ac:dyDescent="0.25">
      <c r="B1910" s="10"/>
      <c r="C1910" s="12"/>
      <c r="D1910" s="12"/>
      <c r="E1910" s="22">
        <f t="shared" si="32"/>
        <v>0</v>
      </c>
      <c r="F1910" s="23" t="e">
        <f>VLOOKUP((HLOOKUP(D1910,Code!$B$3:'Code'!$AE$4,2,TRUE)),Code!$C$13:$I$43,(HLOOKUP(E1910,Code!$B$8:$G$9,2,TRUE)),TRUE)</f>
        <v>#N/A</v>
      </c>
      <c r="G1910" s="23" t="e">
        <f>Table1[[#This Row],[Non-HDL-C]]-(Table1[[#This Row],[Triglycerides]]/Table1[[#This Row],[Factor]])</f>
        <v>#N/A</v>
      </c>
    </row>
    <row r="1911" spans="2:7" x14ac:dyDescent="0.25">
      <c r="B1911" s="10"/>
      <c r="C1911" s="12"/>
      <c r="D1911" s="12"/>
      <c r="E1911" s="22">
        <f t="shared" si="32"/>
        <v>0</v>
      </c>
      <c r="F1911" s="23" t="e">
        <f>VLOOKUP((HLOOKUP(D1911,Code!$B$3:'Code'!$AE$4,2,TRUE)),Code!$C$13:$I$43,(HLOOKUP(E1911,Code!$B$8:$G$9,2,TRUE)),TRUE)</f>
        <v>#N/A</v>
      </c>
      <c r="G1911" s="23" t="e">
        <f>Table1[[#This Row],[Non-HDL-C]]-(Table1[[#This Row],[Triglycerides]]/Table1[[#This Row],[Factor]])</f>
        <v>#N/A</v>
      </c>
    </row>
    <row r="1912" spans="2:7" x14ac:dyDescent="0.25">
      <c r="B1912" s="10"/>
      <c r="C1912" s="12"/>
      <c r="D1912" s="12"/>
      <c r="E1912" s="22">
        <f t="shared" si="32"/>
        <v>0</v>
      </c>
      <c r="F1912" s="23" t="e">
        <f>VLOOKUP((HLOOKUP(D1912,Code!$B$3:'Code'!$AE$4,2,TRUE)),Code!$C$13:$I$43,(HLOOKUP(E1912,Code!$B$8:$G$9,2,TRUE)),TRUE)</f>
        <v>#N/A</v>
      </c>
      <c r="G1912" s="23" t="e">
        <f>Table1[[#This Row],[Non-HDL-C]]-(Table1[[#This Row],[Triglycerides]]/Table1[[#This Row],[Factor]])</f>
        <v>#N/A</v>
      </c>
    </row>
    <row r="1913" spans="2:7" x14ac:dyDescent="0.25">
      <c r="B1913" s="10"/>
      <c r="C1913" s="12"/>
      <c r="D1913" s="12"/>
      <c r="E1913" s="22">
        <f t="shared" si="32"/>
        <v>0</v>
      </c>
      <c r="F1913" s="23" t="e">
        <f>VLOOKUP((HLOOKUP(D1913,Code!$B$3:'Code'!$AE$4,2,TRUE)),Code!$C$13:$I$43,(HLOOKUP(E1913,Code!$B$8:$G$9,2,TRUE)),TRUE)</f>
        <v>#N/A</v>
      </c>
      <c r="G1913" s="23" t="e">
        <f>Table1[[#This Row],[Non-HDL-C]]-(Table1[[#This Row],[Triglycerides]]/Table1[[#This Row],[Factor]])</f>
        <v>#N/A</v>
      </c>
    </row>
    <row r="1914" spans="2:7" x14ac:dyDescent="0.25">
      <c r="B1914" s="10"/>
      <c r="C1914" s="12"/>
      <c r="D1914" s="12"/>
      <c r="E1914" s="22">
        <f t="shared" si="32"/>
        <v>0</v>
      </c>
      <c r="F1914" s="23" t="e">
        <f>VLOOKUP((HLOOKUP(D1914,Code!$B$3:'Code'!$AE$4,2,TRUE)),Code!$C$13:$I$43,(HLOOKUP(E1914,Code!$B$8:$G$9,2,TRUE)),TRUE)</f>
        <v>#N/A</v>
      </c>
      <c r="G1914" s="23" t="e">
        <f>Table1[[#This Row],[Non-HDL-C]]-(Table1[[#This Row],[Triglycerides]]/Table1[[#This Row],[Factor]])</f>
        <v>#N/A</v>
      </c>
    </row>
    <row r="1915" spans="2:7" x14ac:dyDescent="0.25">
      <c r="B1915" s="10"/>
      <c r="C1915" s="12"/>
      <c r="D1915" s="12"/>
      <c r="E1915" s="22">
        <f t="shared" si="32"/>
        <v>0</v>
      </c>
      <c r="F1915" s="23" t="e">
        <f>VLOOKUP((HLOOKUP(D1915,Code!$B$3:'Code'!$AE$4,2,TRUE)),Code!$C$13:$I$43,(HLOOKUP(E1915,Code!$B$8:$G$9,2,TRUE)),TRUE)</f>
        <v>#N/A</v>
      </c>
      <c r="G1915" s="23" t="e">
        <f>Table1[[#This Row],[Non-HDL-C]]-(Table1[[#This Row],[Triglycerides]]/Table1[[#This Row],[Factor]])</f>
        <v>#N/A</v>
      </c>
    </row>
    <row r="1916" spans="2:7" x14ac:dyDescent="0.25">
      <c r="B1916" s="10"/>
      <c r="C1916" s="12"/>
      <c r="D1916" s="12"/>
      <c r="E1916" s="22">
        <f t="shared" si="32"/>
        <v>0</v>
      </c>
      <c r="F1916" s="23" t="e">
        <f>VLOOKUP((HLOOKUP(D1916,Code!$B$3:'Code'!$AE$4,2,TRUE)),Code!$C$13:$I$43,(HLOOKUP(E1916,Code!$B$8:$G$9,2,TRUE)),TRUE)</f>
        <v>#N/A</v>
      </c>
      <c r="G1916" s="23" t="e">
        <f>Table1[[#This Row],[Non-HDL-C]]-(Table1[[#This Row],[Triglycerides]]/Table1[[#This Row],[Factor]])</f>
        <v>#N/A</v>
      </c>
    </row>
    <row r="1917" spans="2:7" x14ac:dyDescent="0.25">
      <c r="B1917" s="10"/>
      <c r="C1917" s="12"/>
      <c r="D1917" s="12"/>
      <c r="E1917" s="22">
        <f t="shared" si="32"/>
        <v>0</v>
      </c>
      <c r="F1917" s="23" t="e">
        <f>VLOOKUP((HLOOKUP(D1917,Code!$B$3:'Code'!$AE$4,2,TRUE)),Code!$C$13:$I$43,(HLOOKUP(E1917,Code!$B$8:$G$9,2,TRUE)),TRUE)</f>
        <v>#N/A</v>
      </c>
      <c r="G1917" s="23" t="e">
        <f>Table1[[#This Row],[Non-HDL-C]]-(Table1[[#This Row],[Triglycerides]]/Table1[[#This Row],[Factor]])</f>
        <v>#N/A</v>
      </c>
    </row>
    <row r="1918" spans="2:7" x14ac:dyDescent="0.25">
      <c r="B1918" s="10"/>
      <c r="C1918" s="12"/>
      <c r="D1918" s="12"/>
      <c r="E1918" s="22">
        <f t="shared" si="32"/>
        <v>0</v>
      </c>
      <c r="F1918" s="23" t="e">
        <f>VLOOKUP((HLOOKUP(D1918,Code!$B$3:'Code'!$AE$4,2,TRUE)),Code!$C$13:$I$43,(HLOOKUP(E1918,Code!$B$8:$G$9,2,TRUE)),TRUE)</f>
        <v>#N/A</v>
      </c>
      <c r="G1918" s="23" t="e">
        <f>Table1[[#This Row],[Non-HDL-C]]-(Table1[[#This Row],[Triglycerides]]/Table1[[#This Row],[Factor]])</f>
        <v>#N/A</v>
      </c>
    </row>
    <row r="1919" spans="2:7" x14ac:dyDescent="0.25">
      <c r="B1919" s="10"/>
      <c r="C1919" s="12"/>
      <c r="D1919" s="12"/>
      <c r="E1919" s="22">
        <f t="shared" si="32"/>
        <v>0</v>
      </c>
      <c r="F1919" s="23" t="e">
        <f>VLOOKUP((HLOOKUP(D1919,Code!$B$3:'Code'!$AE$4,2,TRUE)),Code!$C$13:$I$43,(HLOOKUP(E1919,Code!$B$8:$G$9,2,TRUE)),TRUE)</f>
        <v>#N/A</v>
      </c>
      <c r="G1919" s="23" t="e">
        <f>Table1[[#This Row],[Non-HDL-C]]-(Table1[[#This Row],[Triglycerides]]/Table1[[#This Row],[Factor]])</f>
        <v>#N/A</v>
      </c>
    </row>
    <row r="1920" spans="2:7" x14ac:dyDescent="0.25">
      <c r="B1920" s="10"/>
      <c r="C1920" s="12"/>
      <c r="D1920" s="12"/>
      <c r="E1920" s="22">
        <f t="shared" si="32"/>
        <v>0</v>
      </c>
      <c r="F1920" s="23" t="e">
        <f>VLOOKUP((HLOOKUP(D1920,Code!$B$3:'Code'!$AE$4,2,TRUE)),Code!$C$13:$I$43,(HLOOKUP(E1920,Code!$B$8:$G$9,2,TRUE)),TRUE)</f>
        <v>#N/A</v>
      </c>
      <c r="G1920" s="23" t="e">
        <f>Table1[[#This Row],[Non-HDL-C]]-(Table1[[#This Row],[Triglycerides]]/Table1[[#This Row],[Factor]])</f>
        <v>#N/A</v>
      </c>
    </row>
    <row r="1921" spans="2:7" x14ac:dyDescent="0.25">
      <c r="B1921" s="10"/>
      <c r="C1921" s="12"/>
      <c r="D1921" s="12"/>
      <c r="E1921" s="22">
        <f t="shared" si="32"/>
        <v>0</v>
      </c>
      <c r="F1921" s="23" t="e">
        <f>VLOOKUP((HLOOKUP(D1921,Code!$B$3:'Code'!$AE$4,2,TRUE)),Code!$C$13:$I$43,(HLOOKUP(E1921,Code!$B$8:$G$9,2,TRUE)),TRUE)</f>
        <v>#N/A</v>
      </c>
      <c r="G1921" s="23" t="e">
        <f>Table1[[#This Row],[Non-HDL-C]]-(Table1[[#This Row],[Triglycerides]]/Table1[[#This Row],[Factor]])</f>
        <v>#N/A</v>
      </c>
    </row>
    <row r="1922" spans="2:7" x14ac:dyDescent="0.25">
      <c r="B1922" s="10"/>
      <c r="C1922" s="12"/>
      <c r="D1922" s="12"/>
      <c r="E1922" s="22">
        <f t="shared" si="32"/>
        <v>0</v>
      </c>
      <c r="F1922" s="23" t="e">
        <f>VLOOKUP((HLOOKUP(D1922,Code!$B$3:'Code'!$AE$4,2,TRUE)),Code!$C$13:$I$43,(HLOOKUP(E1922,Code!$B$8:$G$9,2,TRUE)),TRUE)</f>
        <v>#N/A</v>
      </c>
      <c r="G1922" s="23" t="e">
        <f>Table1[[#This Row],[Non-HDL-C]]-(Table1[[#This Row],[Triglycerides]]/Table1[[#This Row],[Factor]])</f>
        <v>#N/A</v>
      </c>
    </row>
    <row r="1923" spans="2:7" x14ac:dyDescent="0.25">
      <c r="B1923" s="10"/>
      <c r="C1923" s="12"/>
      <c r="D1923" s="12"/>
      <c r="E1923" s="22">
        <f t="shared" si="32"/>
        <v>0</v>
      </c>
      <c r="F1923" s="23" t="e">
        <f>VLOOKUP((HLOOKUP(D1923,Code!$B$3:'Code'!$AE$4,2,TRUE)),Code!$C$13:$I$43,(HLOOKUP(E1923,Code!$B$8:$G$9,2,TRUE)),TRUE)</f>
        <v>#N/A</v>
      </c>
      <c r="G1923" s="23" t="e">
        <f>Table1[[#This Row],[Non-HDL-C]]-(Table1[[#This Row],[Triglycerides]]/Table1[[#This Row],[Factor]])</f>
        <v>#N/A</v>
      </c>
    </row>
    <row r="1924" spans="2:7" x14ac:dyDescent="0.25">
      <c r="B1924" s="10"/>
      <c r="C1924" s="12"/>
      <c r="D1924" s="12"/>
      <c r="E1924" s="22">
        <f t="shared" si="32"/>
        <v>0</v>
      </c>
      <c r="F1924" s="23" t="e">
        <f>VLOOKUP((HLOOKUP(D1924,Code!$B$3:'Code'!$AE$4,2,TRUE)),Code!$C$13:$I$43,(HLOOKUP(E1924,Code!$B$8:$G$9,2,TRUE)),TRUE)</f>
        <v>#N/A</v>
      </c>
      <c r="G1924" s="23" t="e">
        <f>Table1[[#This Row],[Non-HDL-C]]-(Table1[[#This Row],[Triglycerides]]/Table1[[#This Row],[Factor]])</f>
        <v>#N/A</v>
      </c>
    </row>
    <row r="1925" spans="2:7" x14ac:dyDescent="0.25">
      <c r="B1925" s="10"/>
      <c r="C1925" s="12"/>
      <c r="D1925" s="12"/>
      <c r="E1925" s="22">
        <f t="shared" si="32"/>
        <v>0</v>
      </c>
      <c r="F1925" s="23" t="e">
        <f>VLOOKUP((HLOOKUP(D1925,Code!$B$3:'Code'!$AE$4,2,TRUE)),Code!$C$13:$I$43,(HLOOKUP(E1925,Code!$B$8:$G$9,2,TRUE)),TRUE)</f>
        <v>#N/A</v>
      </c>
      <c r="G1925" s="23" t="e">
        <f>Table1[[#This Row],[Non-HDL-C]]-(Table1[[#This Row],[Triglycerides]]/Table1[[#This Row],[Factor]])</f>
        <v>#N/A</v>
      </c>
    </row>
    <row r="1926" spans="2:7" x14ac:dyDescent="0.25">
      <c r="B1926" s="10"/>
      <c r="C1926" s="12"/>
      <c r="D1926" s="12"/>
      <c r="E1926" s="22">
        <f t="shared" si="32"/>
        <v>0</v>
      </c>
      <c r="F1926" s="23" t="e">
        <f>VLOOKUP((HLOOKUP(D1926,Code!$B$3:'Code'!$AE$4,2,TRUE)),Code!$C$13:$I$43,(HLOOKUP(E1926,Code!$B$8:$G$9,2,TRUE)),TRUE)</f>
        <v>#N/A</v>
      </c>
      <c r="G1926" s="23" t="e">
        <f>Table1[[#This Row],[Non-HDL-C]]-(Table1[[#This Row],[Triglycerides]]/Table1[[#This Row],[Factor]])</f>
        <v>#N/A</v>
      </c>
    </row>
    <row r="1927" spans="2:7" x14ac:dyDescent="0.25">
      <c r="B1927" s="10"/>
      <c r="C1927" s="12"/>
      <c r="D1927" s="12"/>
      <c r="E1927" s="22">
        <f t="shared" si="32"/>
        <v>0</v>
      </c>
      <c r="F1927" s="23" t="e">
        <f>VLOOKUP((HLOOKUP(D1927,Code!$B$3:'Code'!$AE$4,2,TRUE)),Code!$C$13:$I$43,(HLOOKUP(E1927,Code!$B$8:$G$9,2,TRUE)),TRUE)</f>
        <v>#N/A</v>
      </c>
      <c r="G1927" s="23" t="e">
        <f>Table1[[#This Row],[Non-HDL-C]]-(Table1[[#This Row],[Triglycerides]]/Table1[[#This Row],[Factor]])</f>
        <v>#N/A</v>
      </c>
    </row>
    <row r="1928" spans="2:7" x14ac:dyDescent="0.25">
      <c r="B1928" s="10"/>
      <c r="C1928" s="12"/>
      <c r="D1928" s="12"/>
      <c r="E1928" s="22">
        <f t="shared" si="32"/>
        <v>0</v>
      </c>
      <c r="F1928" s="23" t="e">
        <f>VLOOKUP((HLOOKUP(D1928,Code!$B$3:'Code'!$AE$4,2,TRUE)),Code!$C$13:$I$43,(HLOOKUP(E1928,Code!$B$8:$G$9,2,TRUE)),TRUE)</f>
        <v>#N/A</v>
      </c>
      <c r="G1928" s="23" t="e">
        <f>Table1[[#This Row],[Non-HDL-C]]-(Table1[[#This Row],[Triglycerides]]/Table1[[#This Row],[Factor]])</f>
        <v>#N/A</v>
      </c>
    </row>
    <row r="1929" spans="2:7" x14ac:dyDescent="0.25">
      <c r="B1929" s="10"/>
      <c r="C1929" s="12"/>
      <c r="D1929" s="12"/>
      <c r="E1929" s="22">
        <f t="shared" si="32"/>
        <v>0</v>
      </c>
      <c r="F1929" s="23" t="e">
        <f>VLOOKUP((HLOOKUP(D1929,Code!$B$3:'Code'!$AE$4,2,TRUE)),Code!$C$13:$I$43,(HLOOKUP(E1929,Code!$B$8:$G$9,2,TRUE)),TRUE)</f>
        <v>#N/A</v>
      </c>
      <c r="G1929" s="23" t="e">
        <f>Table1[[#This Row],[Non-HDL-C]]-(Table1[[#This Row],[Triglycerides]]/Table1[[#This Row],[Factor]])</f>
        <v>#N/A</v>
      </c>
    </row>
    <row r="1930" spans="2:7" x14ac:dyDescent="0.25">
      <c r="B1930" s="10"/>
      <c r="C1930" s="12"/>
      <c r="D1930" s="12"/>
      <c r="E1930" s="22">
        <f t="shared" si="32"/>
        <v>0</v>
      </c>
      <c r="F1930" s="23" t="e">
        <f>VLOOKUP((HLOOKUP(D1930,Code!$B$3:'Code'!$AE$4,2,TRUE)),Code!$C$13:$I$43,(HLOOKUP(E1930,Code!$B$8:$G$9,2,TRUE)),TRUE)</f>
        <v>#N/A</v>
      </c>
      <c r="G1930" s="23" t="e">
        <f>Table1[[#This Row],[Non-HDL-C]]-(Table1[[#This Row],[Triglycerides]]/Table1[[#This Row],[Factor]])</f>
        <v>#N/A</v>
      </c>
    </row>
    <row r="1931" spans="2:7" x14ac:dyDescent="0.25">
      <c r="B1931" s="10"/>
      <c r="C1931" s="12"/>
      <c r="D1931" s="12"/>
      <c r="E1931" s="22">
        <f t="shared" si="32"/>
        <v>0</v>
      </c>
      <c r="F1931" s="23" t="e">
        <f>VLOOKUP((HLOOKUP(D1931,Code!$B$3:'Code'!$AE$4,2,TRUE)),Code!$C$13:$I$43,(HLOOKUP(E1931,Code!$B$8:$G$9,2,TRUE)),TRUE)</f>
        <v>#N/A</v>
      </c>
      <c r="G1931" s="23" t="e">
        <f>Table1[[#This Row],[Non-HDL-C]]-(Table1[[#This Row],[Triglycerides]]/Table1[[#This Row],[Factor]])</f>
        <v>#N/A</v>
      </c>
    </row>
    <row r="1932" spans="2:7" x14ac:dyDescent="0.25">
      <c r="B1932" s="10"/>
      <c r="C1932" s="12"/>
      <c r="D1932" s="12"/>
      <c r="E1932" s="22">
        <f t="shared" si="32"/>
        <v>0</v>
      </c>
      <c r="F1932" s="23" t="e">
        <f>VLOOKUP((HLOOKUP(D1932,Code!$B$3:'Code'!$AE$4,2,TRUE)),Code!$C$13:$I$43,(HLOOKUP(E1932,Code!$B$8:$G$9,2,TRUE)),TRUE)</f>
        <v>#N/A</v>
      </c>
      <c r="G1932" s="23" t="e">
        <f>Table1[[#This Row],[Non-HDL-C]]-(Table1[[#This Row],[Triglycerides]]/Table1[[#This Row],[Factor]])</f>
        <v>#N/A</v>
      </c>
    </row>
    <row r="1933" spans="2:7" x14ac:dyDescent="0.25">
      <c r="B1933" s="10"/>
      <c r="C1933" s="12"/>
      <c r="D1933" s="12"/>
      <c r="E1933" s="22">
        <f t="shared" si="32"/>
        <v>0</v>
      </c>
      <c r="F1933" s="23" t="e">
        <f>VLOOKUP((HLOOKUP(D1933,Code!$B$3:'Code'!$AE$4,2,TRUE)),Code!$C$13:$I$43,(HLOOKUP(E1933,Code!$B$8:$G$9,2,TRUE)),TRUE)</f>
        <v>#N/A</v>
      </c>
      <c r="G1933" s="23" t="e">
        <f>Table1[[#This Row],[Non-HDL-C]]-(Table1[[#This Row],[Triglycerides]]/Table1[[#This Row],[Factor]])</f>
        <v>#N/A</v>
      </c>
    </row>
    <row r="1934" spans="2:7" x14ac:dyDescent="0.25">
      <c r="B1934" s="10"/>
      <c r="C1934" s="12"/>
      <c r="D1934" s="12"/>
      <c r="E1934" s="22">
        <f t="shared" si="32"/>
        <v>0</v>
      </c>
      <c r="F1934" s="23" t="e">
        <f>VLOOKUP((HLOOKUP(D1934,Code!$B$3:'Code'!$AE$4,2,TRUE)),Code!$C$13:$I$43,(HLOOKUP(E1934,Code!$B$8:$G$9,2,TRUE)),TRUE)</f>
        <v>#N/A</v>
      </c>
      <c r="G1934" s="23" t="e">
        <f>Table1[[#This Row],[Non-HDL-C]]-(Table1[[#This Row],[Triglycerides]]/Table1[[#This Row],[Factor]])</f>
        <v>#N/A</v>
      </c>
    </row>
    <row r="1935" spans="2:7" x14ac:dyDescent="0.25">
      <c r="B1935" s="10"/>
      <c r="C1935" s="12"/>
      <c r="D1935" s="12"/>
      <c r="E1935" s="22">
        <f t="shared" si="32"/>
        <v>0</v>
      </c>
      <c r="F1935" s="23" t="e">
        <f>VLOOKUP((HLOOKUP(D1935,Code!$B$3:'Code'!$AE$4,2,TRUE)),Code!$C$13:$I$43,(HLOOKUP(E1935,Code!$B$8:$G$9,2,TRUE)),TRUE)</f>
        <v>#N/A</v>
      </c>
      <c r="G1935" s="23" t="e">
        <f>Table1[[#This Row],[Non-HDL-C]]-(Table1[[#This Row],[Triglycerides]]/Table1[[#This Row],[Factor]])</f>
        <v>#N/A</v>
      </c>
    </row>
    <row r="1936" spans="2:7" x14ac:dyDescent="0.25">
      <c r="B1936" s="10"/>
      <c r="C1936" s="12"/>
      <c r="D1936" s="12"/>
      <c r="E1936" s="22">
        <f t="shared" si="32"/>
        <v>0</v>
      </c>
      <c r="F1936" s="23" t="e">
        <f>VLOOKUP((HLOOKUP(D1936,Code!$B$3:'Code'!$AE$4,2,TRUE)),Code!$C$13:$I$43,(HLOOKUP(E1936,Code!$B$8:$G$9,2,TRUE)),TRUE)</f>
        <v>#N/A</v>
      </c>
      <c r="G1936" s="23" t="e">
        <f>Table1[[#This Row],[Non-HDL-C]]-(Table1[[#This Row],[Triglycerides]]/Table1[[#This Row],[Factor]])</f>
        <v>#N/A</v>
      </c>
    </row>
    <row r="1937" spans="2:7" x14ac:dyDescent="0.25">
      <c r="B1937" s="10"/>
      <c r="C1937" s="12"/>
      <c r="D1937" s="12"/>
      <c r="E1937" s="22">
        <f t="shared" si="32"/>
        <v>0</v>
      </c>
      <c r="F1937" s="23" t="e">
        <f>VLOOKUP((HLOOKUP(D1937,Code!$B$3:'Code'!$AE$4,2,TRUE)),Code!$C$13:$I$43,(HLOOKUP(E1937,Code!$B$8:$G$9,2,TRUE)),TRUE)</f>
        <v>#N/A</v>
      </c>
      <c r="G1937" s="23" t="e">
        <f>Table1[[#This Row],[Non-HDL-C]]-(Table1[[#This Row],[Triglycerides]]/Table1[[#This Row],[Factor]])</f>
        <v>#N/A</v>
      </c>
    </row>
    <row r="1938" spans="2:7" x14ac:dyDescent="0.25">
      <c r="B1938" s="10"/>
      <c r="C1938" s="12"/>
      <c r="D1938" s="12"/>
      <c r="E1938" s="22">
        <f t="shared" si="32"/>
        <v>0</v>
      </c>
      <c r="F1938" s="23" t="e">
        <f>VLOOKUP((HLOOKUP(D1938,Code!$B$3:'Code'!$AE$4,2,TRUE)),Code!$C$13:$I$43,(HLOOKUP(E1938,Code!$B$8:$G$9,2,TRUE)),TRUE)</f>
        <v>#N/A</v>
      </c>
      <c r="G1938" s="23" t="e">
        <f>Table1[[#This Row],[Non-HDL-C]]-(Table1[[#This Row],[Triglycerides]]/Table1[[#This Row],[Factor]])</f>
        <v>#N/A</v>
      </c>
    </row>
    <row r="1939" spans="2:7" x14ac:dyDescent="0.25">
      <c r="B1939" s="10"/>
      <c r="C1939" s="12"/>
      <c r="D1939" s="12"/>
      <c r="E1939" s="22">
        <f t="shared" si="32"/>
        <v>0</v>
      </c>
      <c r="F1939" s="23" t="e">
        <f>VLOOKUP((HLOOKUP(D1939,Code!$B$3:'Code'!$AE$4,2,TRUE)),Code!$C$13:$I$43,(HLOOKUP(E1939,Code!$B$8:$G$9,2,TRUE)),TRUE)</f>
        <v>#N/A</v>
      </c>
      <c r="G1939" s="23" t="e">
        <f>Table1[[#This Row],[Non-HDL-C]]-(Table1[[#This Row],[Triglycerides]]/Table1[[#This Row],[Factor]])</f>
        <v>#N/A</v>
      </c>
    </row>
    <row r="1940" spans="2:7" x14ac:dyDescent="0.25">
      <c r="B1940" s="10"/>
      <c r="C1940" s="12"/>
      <c r="D1940" s="12"/>
      <c r="E1940" s="22">
        <f t="shared" si="32"/>
        <v>0</v>
      </c>
      <c r="F1940" s="23" t="e">
        <f>VLOOKUP((HLOOKUP(D1940,Code!$B$3:'Code'!$AE$4,2,TRUE)),Code!$C$13:$I$43,(HLOOKUP(E1940,Code!$B$8:$G$9,2,TRUE)),TRUE)</f>
        <v>#N/A</v>
      </c>
      <c r="G1940" s="23" t="e">
        <f>Table1[[#This Row],[Non-HDL-C]]-(Table1[[#This Row],[Triglycerides]]/Table1[[#This Row],[Factor]])</f>
        <v>#N/A</v>
      </c>
    </row>
    <row r="1941" spans="2:7" x14ac:dyDescent="0.25">
      <c r="B1941" s="10"/>
      <c r="C1941" s="12"/>
      <c r="D1941" s="12"/>
      <c r="E1941" s="22">
        <f t="shared" si="32"/>
        <v>0</v>
      </c>
      <c r="F1941" s="23" t="e">
        <f>VLOOKUP((HLOOKUP(D1941,Code!$B$3:'Code'!$AE$4,2,TRUE)),Code!$C$13:$I$43,(HLOOKUP(E1941,Code!$B$8:$G$9,2,TRUE)),TRUE)</f>
        <v>#N/A</v>
      </c>
      <c r="G1941" s="23" t="e">
        <f>Table1[[#This Row],[Non-HDL-C]]-(Table1[[#This Row],[Triglycerides]]/Table1[[#This Row],[Factor]])</f>
        <v>#N/A</v>
      </c>
    </row>
    <row r="1942" spans="2:7" x14ac:dyDescent="0.25">
      <c r="B1942" s="10"/>
      <c r="C1942" s="12"/>
      <c r="D1942" s="12"/>
      <c r="E1942" s="22">
        <f t="shared" si="32"/>
        <v>0</v>
      </c>
      <c r="F1942" s="23" t="e">
        <f>VLOOKUP((HLOOKUP(D1942,Code!$B$3:'Code'!$AE$4,2,TRUE)),Code!$C$13:$I$43,(HLOOKUP(E1942,Code!$B$8:$G$9,2,TRUE)),TRUE)</f>
        <v>#N/A</v>
      </c>
      <c r="G1942" s="23" t="e">
        <f>Table1[[#This Row],[Non-HDL-C]]-(Table1[[#This Row],[Triglycerides]]/Table1[[#This Row],[Factor]])</f>
        <v>#N/A</v>
      </c>
    </row>
    <row r="1943" spans="2:7" x14ac:dyDescent="0.25">
      <c r="B1943" s="10"/>
      <c r="C1943" s="12"/>
      <c r="D1943" s="12"/>
      <c r="E1943" s="22">
        <f t="shared" si="32"/>
        <v>0</v>
      </c>
      <c r="F1943" s="23" t="e">
        <f>VLOOKUP((HLOOKUP(D1943,Code!$B$3:'Code'!$AE$4,2,TRUE)),Code!$C$13:$I$43,(HLOOKUP(E1943,Code!$B$8:$G$9,2,TRUE)),TRUE)</f>
        <v>#N/A</v>
      </c>
      <c r="G1943" s="23" t="e">
        <f>Table1[[#This Row],[Non-HDL-C]]-(Table1[[#This Row],[Triglycerides]]/Table1[[#This Row],[Factor]])</f>
        <v>#N/A</v>
      </c>
    </row>
    <row r="1944" spans="2:7" x14ac:dyDescent="0.25">
      <c r="B1944" s="10"/>
      <c r="C1944" s="12"/>
      <c r="D1944" s="12"/>
      <c r="E1944" s="22">
        <f t="shared" si="32"/>
        <v>0</v>
      </c>
      <c r="F1944" s="23" t="e">
        <f>VLOOKUP((HLOOKUP(D1944,Code!$B$3:'Code'!$AE$4,2,TRUE)),Code!$C$13:$I$43,(HLOOKUP(E1944,Code!$B$8:$G$9,2,TRUE)),TRUE)</f>
        <v>#N/A</v>
      </c>
      <c r="G1944" s="23" t="e">
        <f>Table1[[#This Row],[Non-HDL-C]]-(Table1[[#This Row],[Triglycerides]]/Table1[[#This Row],[Factor]])</f>
        <v>#N/A</v>
      </c>
    </row>
    <row r="1945" spans="2:7" x14ac:dyDescent="0.25">
      <c r="B1945" s="10"/>
      <c r="C1945" s="12"/>
      <c r="D1945" s="12"/>
      <c r="E1945" s="22">
        <f t="shared" si="32"/>
        <v>0</v>
      </c>
      <c r="F1945" s="23" t="e">
        <f>VLOOKUP((HLOOKUP(D1945,Code!$B$3:'Code'!$AE$4,2,TRUE)),Code!$C$13:$I$43,(HLOOKUP(E1945,Code!$B$8:$G$9,2,TRUE)),TRUE)</f>
        <v>#N/A</v>
      </c>
      <c r="G1945" s="23" t="e">
        <f>Table1[[#This Row],[Non-HDL-C]]-(Table1[[#This Row],[Triglycerides]]/Table1[[#This Row],[Factor]])</f>
        <v>#N/A</v>
      </c>
    </row>
    <row r="1946" spans="2:7" x14ac:dyDescent="0.25">
      <c r="B1946" s="10"/>
      <c r="C1946" s="12"/>
      <c r="D1946" s="12"/>
      <c r="E1946" s="22">
        <f t="shared" si="32"/>
        <v>0</v>
      </c>
      <c r="F1946" s="23" t="e">
        <f>VLOOKUP((HLOOKUP(D1946,Code!$B$3:'Code'!$AE$4,2,TRUE)),Code!$C$13:$I$43,(HLOOKUP(E1946,Code!$B$8:$G$9,2,TRUE)),TRUE)</f>
        <v>#N/A</v>
      </c>
      <c r="G1946" s="23" t="e">
        <f>Table1[[#This Row],[Non-HDL-C]]-(Table1[[#This Row],[Triglycerides]]/Table1[[#This Row],[Factor]])</f>
        <v>#N/A</v>
      </c>
    </row>
    <row r="1947" spans="2:7" x14ac:dyDescent="0.25">
      <c r="B1947" s="10"/>
      <c r="C1947" s="12"/>
      <c r="D1947" s="12"/>
      <c r="E1947" s="22">
        <f t="shared" si="32"/>
        <v>0</v>
      </c>
      <c r="F1947" s="23" t="e">
        <f>VLOOKUP((HLOOKUP(D1947,Code!$B$3:'Code'!$AE$4,2,TRUE)),Code!$C$13:$I$43,(HLOOKUP(E1947,Code!$B$8:$G$9,2,TRUE)),TRUE)</f>
        <v>#N/A</v>
      </c>
      <c r="G1947" s="23" t="e">
        <f>Table1[[#This Row],[Non-HDL-C]]-(Table1[[#This Row],[Triglycerides]]/Table1[[#This Row],[Factor]])</f>
        <v>#N/A</v>
      </c>
    </row>
    <row r="1948" spans="2:7" x14ac:dyDescent="0.25">
      <c r="B1948" s="10"/>
      <c r="C1948" s="12"/>
      <c r="D1948" s="12"/>
      <c r="E1948" s="22">
        <f t="shared" si="32"/>
        <v>0</v>
      </c>
      <c r="F1948" s="23" t="e">
        <f>VLOOKUP((HLOOKUP(D1948,Code!$B$3:'Code'!$AE$4,2,TRUE)),Code!$C$13:$I$43,(HLOOKUP(E1948,Code!$B$8:$G$9,2,TRUE)),TRUE)</f>
        <v>#N/A</v>
      </c>
      <c r="G1948" s="23" t="e">
        <f>Table1[[#This Row],[Non-HDL-C]]-(Table1[[#This Row],[Triglycerides]]/Table1[[#This Row],[Factor]])</f>
        <v>#N/A</v>
      </c>
    </row>
    <row r="1949" spans="2:7" x14ac:dyDescent="0.25">
      <c r="B1949" s="10"/>
      <c r="C1949" s="12"/>
      <c r="D1949" s="12"/>
      <c r="E1949" s="22">
        <f t="shared" si="32"/>
        <v>0</v>
      </c>
      <c r="F1949" s="23" t="e">
        <f>VLOOKUP((HLOOKUP(D1949,Code!$B$3:'Code'!$AE$4,2,TRUE)),Code!$C$13:$I$43,(HLOOKUP(E1949,Code!$B$8:$G$9,2,TRUE)),TRUE)</f>
        <v>#N/A</v>
      </c>
      <c r="G1949" s="23" t="e">
        <f>Table1[[#This Row],[Non-HDL-C]]-(Table1[[#This Row],[Triglycerides]]/Table1[[#This Row],[Factor]])</f>
        <v>#N/A</v>
      </c>
    </row>
    <row r="1950" spans="2:7" x14ac:dyDescent="0.25">
      <c r="B1950" s="10"/>
      <c r="C1950" s="12"/>
      <c r="D1950" s="12"/>
      <c r="E1950" s="22">
        <f t="shared" si="32"/>
        <v>0</v>
      </c>
      <c r="F1950" s="23" t="e">
        <f>VLOOKUP((HLOOKUP(D1950,Code!$B$3:'Code'!$AE$4,2,TRUE)),Code!$C$13:$I$43,(HLOOKUP(E1950,Code!$B$8:$G$9,2,TRUE)),TRUE)</f>
        <v>#N/A</v>
      </c>
      <c r="G1950" s="23" t="e">
        <f>Table1[[#This Row],[Non-HDL-C]]-(Table1[[#This Row],[Triglycerides]]/Table1[[#This Row],[Factor]])</f>
        <v>#N/A</v>
      </c>
    </row>
    <row r="1951" spans="2:7" x14ac:dyDescent="0.25">
      <c r="B1951" s="10"/>
      <c r="C1951" s="12"/>
      <c r="D1951" s="12"/>
      <c r="E1951" s="22">
        <f t="shared" si="32"/>
        <v>0</v>
      </c>
      <c r="F1951" s="23" t="e">
        <f>VLOOKUP((HLOOKUP(D1951,Code!$B$3:'Code'!$AE$4,2,TRUE)),Code!$C$13:$I$43,(HLOOKUP(E1951,Code!$B$8:$G$9,2,TRUE)),TRUE)</f>
        <v>#N/A</v>
      </c>
      <c r="G1951" s="23" t="e">
        <f>Table1[[#This Row],[Non-HDL-C]]-(Table1[[#This Row],[Triglycerides]]/Table1[[#This Row],[Factor]])</f>
        <v>#N/A</v>
      </c>
    </row>
    <row r="1952" spans="2:7" x14ac:dyDescent="0.25">
      <c r="B1952" s="10"/>
      <c r="C1952" s="12"/>
      <c r="D1952" s="12"/>
      <c r="E1952" s="22">
        <f t="shared" si="32"/>
        <v>0</v>
      </c>
      <c r="F1952" s="23" t="e">
        <f>VLOOKUP((HLOOKUP(D1952,Code!$B$3:'Code'!$AE$4,2,TRUE)),Code!$C$13:$I$43,(HLOOKUP(E1952,Code!$B$8:$G$9,2,TRUE)),TRUE)</f>
        <v>#N/A</v>
      </c>
      <c r="G1952" s="23" t="e">
        <f>Table1[[#This Row],[Non-HDL-C]]-(Table1[[#This Row],[Triglycerides]]/Table1[[#This Row],[Factor]])</f>
        <v>#N/A</v>
      </c>
    </row>
    <row r="1953" spans="2:7" x14ac:dyDescent="0.25">
      <c r="B1953" s="10"/>
      <c r="C1953" s="12"/>
      <c r="D1953" s="12"/>
      <c r="E1953" s="22">
        <f t="shared" si="32"/>
        <v>0</v>
      </c>
      <c r="F1953" s="23" t="e">
        <f>VLOOKUP((HLOOKUP(D1953,Code!$B$3:'Code'!$AE$4,2,TRUE)),Code!$C$13:$I$43,(HLOOKUP(E1953,Code!$B$8:$G$9,2,TRUE)),TRUE)</f>
        <v>#N/A</v>
      </c>
      <c r="G1953" s="23" t="e">
        <f>Table1[[#This Row],[Non-HDL-C]]-(Table1[[#This Row],[Triglycerides]]/Table1[[#This Row],[Factor]])</f>
        <v>#N/A</v>
      </c>
    </row>
    <row r="1954" spans="2:7" x14ac:dyDescent="0.25">
      <c r="B1954" s="10"/>
      <c r="C1954" s="12"/>
      <c r="D1954" s="12"/>
      <c r="E1954" s="22">
        <f t="shared" si="32"/>
        <v>0</v>
      </c>
      <c r="F1954" s="23" t="e">
        <f>VLOOKUP((HLOOKUP(D1954,Code!$B$3:'Code'!$AE$4,2,TRUE)),Code!$C$13:$I$43,(HLOOKUP(E1954,Code!$B$8:$G$9,2,TRUE)),TRUE)</f>
        <v>#N/A</v>
      </c>
      <c r="G1954" s="23" t="e">
        <f>Table1[[#This Row],[Non-HDL-C]]-(Table1[[#This Row],[Triglycerides]]/Table1[[#This Row],[Factor]])</f>
        <v>#N/A</v>
      </c>
    </row>
    <row r="1955" spans="2:7" x14ac:dyDescent="0.25">
      <c r="B1955" s="10"/>
      <c r="C1955" s="12"/>
      <c r="D1955" s="12"/>
      <c r="E1955" s="22">
        <f t="shared" si="32"/>
        <v>0</v>
      </c>
      <c r="F1955" s="23" t="e">
        <f>VLOOKUP((HLOOKUP(D1955,Code!$B$3:'Code'!$AE$4,2,TRUE)),Code!$C$13:$I$43,(HLOOKUP(E1955,Code!$B$8:$G$9,2,TRUE)),TRUE)</f>
        <v>#N/A</v>
      </c>
      <c r="G1955" s="23" t="e">
        <f>Table1[[#This Row],[Non-HDL-C]]-(Table1[[#This Row],[Triglycerides]]/Table1[[#This Row],[Factor]])</f>
        <v>#N/A</v>
      </c>
    </row>
    <row r="1956" spans="2:7" x14ac:dyDescent="0.25">
      <c r="B1956" s="10"/>
      <c r="C1956" s="12"/>
      <c r="D1956" s="12"/>
      <c r="E1956" s="22">
        <f t="shared" si="32"/>
        <v>0</v>
      </c>
      <c r="F1956" s="23" t="e">
        <f>VLOOKUP((HLOOKUP(D1956,Code!$B$3:'Code'!$AE$4,2,TRUE)),Code!$C$13:$I$43,(HLOOKUP(E1956,Code!$B$8:$G$9,2,TRUE)),TRUE)</f>
        <v>#N/A</v>
      </c>
      <c r="G1956" s="23" t="e">
        <f>Table1[[#This Row],[Non-HDL-C]]-(Table1[[#This Row],[Triglycerides]]/Table1[[#This Row],[Factor]])</f>
        <v>#N/A</v>
      </c>
    </row>
    <row r="1957" spans="2:7" x14ac:dyDescent="0.25">
      <c r="B1957" s="10"/>
      <c r="C1957" s="12"/>
      <c r="D1957" s="12"/>
      <c r="E1957" s="22">
        <f t="shared" si="32"/>
        <v>0</v>
      </c>
      <c r="F1957" s="23" t="e">
        <f>VLOOKUP((HLOOKUP(D1957,Code!$B$3:'Code'!$AE$4,2,TRUE)),Code!$C$13:$I$43,(HLOOKUP(E1957,Code!$B$8:$G$9,2,TRUE)),TRUE)</f>
        <v>#N/A</v>
      </c>
      <c r="G1957" s="23" t="e">
        <f>Table1[[#This Row],[Non-HDL-C]]-(Table1[[#This Row],[Triglycerides]]/Table1[[#This Row],[Factor]])</f>
        <v>#N/A</v>
      </c>
    </row>
    <row r="1958" spans="2:7" x14ac:dyDescent="0.25">
      <c r="B1958" s="10"/>
      <c r="C1958" s="12"/>
      <c r="D1958" s="12"/>
      <c r="E1958" s="22">
        <f t="shared" si="32"/>
        <v>0</v>
      </c>
      <c r="F1958" s="23" t="e">
        <f>VLOOKUP((HLOOKUP(D1958,Code!$B$3:'Code'!$AE$4,2,TRUE)),Code!$C$13:$I$43,(HLOOKUP(E1958,Code!$B$8:$G$9,2,TRUE)),TRUE)</f>
        <v>#N/A</v>
      </c>
      <c r="G1958" s="23" t="e">
        <f>Table1[[#This Row],[Non-HDL-C]]-(Table1[[#This Row],[Triglycerides]]/Table1[[#This Row],[Factor]])</f>
        <v>#N/A</v>
      </c>
    </row>
    <row r="1959" spans="2:7" x14ac:dyDescent="0.25">
      <c r="B1959" s="10"/>
      <c r="C1959" s="12"/>
      <c r="D1959" s="12"/>
      <c r="E1959" s="22">
        <f t="shared" si="32"/>
        <v>0</v>
      </c>
      <c r="F1959" s="23" t="e">
        <f>VLOOKUP((HLOOKUP(D1959,Code!$B$3:'Code'!$AE$4,2,TRUE)),Code!$C$13:$I$43,(HLOOKUP(E1959,Code!$B$8:$G$9,2,TRUE)),TRUE)</f>
        <v>#N/A</v>
      </c>
      <c r="G1959" s="23" t="e">
        <f>Table1[[#This Row],[Non-HDL-C]]-(Table1[[#This Row],[Triglycerides]]/Table1[[#This Row],[Factor]])</f>
        <v>#N/A</v>
      </c>
    </row>
    <row r="1960" spans="2:7" x14ac:dyDescent="0.25">
      <c r="B1960" s="10"/>
      <c r="C1960" s="12"/>
      <c r="D1960" s="12"/>
      <c r="E1960" s="22">
        <f t="shared" si="32"/>
        <v>0</v>
      </c>
      <c r="F1960" s="23" t="e">
        <f>VLOOKUP((HLOOKUP(D1960,Code!$B$3:'Code'!$AE$4,2,TRUE)),Code!$C$13:$I$43,(HLOOKUP(E1960,Code!$B$8:$G$9,2,TRUE)),TRUE)</f>
        <v>#N/A</v>
      </c>
      <c r="G1960" s="23" t="e">
        <f>Table1[[#This Row],[Non-HDL-C]]-(Table1[[#This Row],[Triglycerides]]/Table1[[#This Row],[Factor]])</f>
        <v>#N/A</v>
      </c>
    </row>
    <row r="1961" spans="2:7" x14ac:dyDescent="0.25">
      <c r="B1961" s="10"/>
      <c r="C1961" s="12"/>
      <c r="D1961" s="12"/>
      <c r="E1961" s="22">
        <f t="shared" si="32"/>
        <v>0</v>
      </c>
      <c r="F1961" s="23" t="e">
        <f>VLOOKUP((HLOOKUP(D1961,Code!$B$3:'Code'!$AE$4,2,TRUE)),Code!$C$13:$I$43,(HLOOKUP(E1961,Code!$B$8:$G$9,2,TRUE)),TRUE)</f>
        <v>#N/A</v>
      </c>
      <c r="G1961" s="23" t="e">
        <f>Table1[[#This Row],[Non-HDL-C]]-(Table1[[#This Row],[Triglycerides]]/Table1[[#This Row],[Factor]])</f>
        <v>#N/A</v>
      </c>
    </row>
    <row r="1962" spans="2:7" x14ac:dyDescent="0.25">
      <c r="B1962" s="10"/>
      <c r="C1962" s="12"/>
      <c r="D1962" s="12"/>
      <c r="E1962" s="22">
        <f t="shared" ref="E1962:E2003" si="33">B1962-C1962</f>
        <v>0</v>
      </c>
      <c r="F1962" s="23" t="e">
        <f>VLOOKUP((HLOOKUP(D1962,Code!$B$3:'Code'!$AE$4,2,TRUE)),Code!$C$13:$I$43,(HLOOKUP(E1962,Code!$B$8:$G$9,2,TRUE)),TRUE)</f>
        <v>#N/A</v>
      </c>
      <c r="G1962" s="23" t="e">
        <f>Table1[[#This Row],[Non-HDL-C]]-(Table1[[#This Row],[Triglycerides]]/Table1[[#This Row],[Factor]])</f>
        <v>#N/A</v>
      </c>
    </row>
    <row r="1963" spans="2:7" x14ac:dyDescent="0.25">
      <c r="B1963" s="10"/>
      <c r="C1963" s="12"/>
      <c r="D1963" s="12"/>
      <c r="E1963" s="22">
        <f t="shared" si="33"/>
        <v>0</v>
      </c>
      <c r="F1963" s="23" t="e">
        <f>VLOOKUP((HLOOKUP(D1963,Code!$B$3:'Code'!$AE$4,2,TRUE)),Code!$C$13:$I$43,(HLOOKUP(E1963,Code!$B$8:$G$9,2,TRUE)),TRUE)</f>
        <v>#N/A</v>
      </c>
      <c r="G1963" s="23" t="e">
        <f>Table1[[#This Row],[Non-HDL-C]]-(Table1[[#This Row],[Triglycerides]]/Table1[[#This Row],[Factor]])</f>
        <v>#N/A</v>
      </c>
    </row>
    <row r="1964" spans="2:7" x14ac:dyDescent="0.25">
      <c r="B1964" s="10"/>
      <c r="C1964" s="12"/>
      <c r="D1964" s="12"/>
      <c r="E1964" s="22">
        <f t="shared" si="33"/>
        <v>0</v>
      </c>
      <c r="F1964" s="23" t="e">
        <f>VLOOKUP((HLOOKUP(D1964,Code!$B$3:'Code'!$AE$4,2,TRUE)),Code!$C$13:$I$43,(HLOOKUP(E1964,Code!$B$8:$G$9,2,TRUE)),TRUE)</f>
        <v>#N/A</v>
      </c>
      <c r="G1964" s="23" t="e">
        <f>Table1[[#This Row],[Non-HDL-C]]-(Table1[[#This Row],[Triglycerides]]/Table1[[#This Row],[Factor]])</f>
        <v>#N/A</v>
      </c>
    </row>
    <row r="1965" spans="2:7" x14ac:dyDescent="0.25">
      <c r="B1965" s="10"/>
      <c r="C1965" s="12"/>
      <c r="D1965" s="12"/>
      <c r="E1965" s="22">
        <f t="shared" si="33"/>
        <v>0</v>
      </c>
      <c r="F1965" s="23" t="e">
        <f>VLOOKUP((HLOOKUP(D1965,Code!$B$3:'Code'!$AE$4,2,TRUE)),Code!$C$13:$I$43,(HLOOKUP(E1965,Code!$B$8:$G$9,2,TRUE)),TRUE)</f>
        <v>#N/A</v>
      </c>
      <c r="G1965" s="23" t="e">
        <f>Table1[[#This Row],[Non-HDL-C]]-(Table1[[#This Row],[Triglycerides]]/Table1[[#This Row],[Factor]])</f>
        <v>#N/A</v>
      </c>
    </row>
    <row r="1966" spans="2:7" x14ac:dyDescent="0.25">
      <c r="B1966" s="10"/>
      <c r="C1966" s="12"/>
      <c r="D1966" s="12"/>
      <c r="E1966" s="22">
        <f t="shared" si="33"/>
        <v>0</v>
      </c>
      <c r="F1966" s="23" t="e">
        <f>VLOOKUP((HLOOKUP(D1966,Code!$B$3:'Code'!$AE$4,2,TRUE)),Code!$C$13:$I$43,(HLOOKUP(E1966,Code!$B$8:$G$9,2,TRUE)),TRUE)</f>
        <v>#N/A</v>
      </c>
      <c r="G1966" s="23" t="e">
        <f>Table1[[#This Row],[Non-HDL-C]]-(Table1[[#This Row],[Triglycerides]]/Table1[[#This Row],[Factor]])</f>
        <v>#N/A</v>
      </c>
    </row>
    <row r="1967" spans="2:7" x14ac:dyDescent="0.25">
      <c r="B1967" s="10"/>
      <c r="C1967" s="12"/>
      <c r="D1967" s="12"/>
      <c r="E1967" s="22">
        <f t="shared" si="33"/>
        <v>0</v>
      </c>
      <c r="F1967" s="23" t="e">
        <f>VLOOKUP((HLOOKUP(D1967,Code!$B$3:'Code'!$AE$4,2,TRUE)),Code!$C$13:$I$43,(HLOOKUP(E1967,Code!$B$8:$G$9,2,TRUE)),TRUE)</f>
        <v>#N/A</v>
      </c>
      <c r="G1967" s="23" t="e">
        <f>Table1[[#This Row],[Non-HDL-C]]-(Table1[[#This Row],[Triglycerides]]/Table1[[#This Row],[Factor]])</f>
        <v>#N/A</v>
      </c>
    </row>
    <row r="1968" spans="2:7" x14ac:dyDescent="0.25">
      <c r="B1968" s="10"/>
      <c r="C1968" s="12"/>
      <c r="D1968" s="12"/>
      <c r="E1968" s="22">
        <f t="shared" si="33"/>
        <v>0</v>
      </c>
      <c r="F1968" s="23" t="e">
        <f>VLOOKUP((HLOOKUP(D1968,Code!$B$3:'Code'!$AE$4,2,TRUE)),Code!$C$13:$I$43,(HLOOKUP(E1968,Code!$B$8:$G$9,2,TRUE)),TRUE)</f>
        <v>#N/A</v>
      </c>
      <c r="G1968" s="23" t="e">
        <f>Table1[[#This Row],[Non-HDL-C]]-(Table1[[#This Row],[Triglycerides]]/Table1[[#This Row],[Factor]])</f>
        <v>#N/A</v>
      </c>
    </row>
    <row r="1969" spans="2:7" x14ac:dyDescent="0.25">
      <c r="B1969" s="10"/>
      <c r="C1969" s="12"/>
      <c r="D1969" s="12"/>
      <c r="E1969" s="22">
        <f t="shared" si="33"/>
        <v>0</v>
      </c>
      <c r="F1969" s="23" t="e">
        <f>VLOOKUP((HLOOKUP(D1969,Code!$B$3:'Code'!$AE$4,2,TRUE)),Code!$C$13:$I$43,(HLOOKUP(E1969,Code!$B$8:$G$9,2,TRUE)),TRUE)</f>
        <v>#N/A</v>
      </c>
      <c r="G1969" s="23" t="e">
        <f>Table1[[#This Row],[Non-HDL-C]]-(Table1[[#This Row],[Triglycerides]]/Table1[[#This Row],[Factor]])</f>
        <v>#N/A</v>
      </c>
    </row>
    <row r="1970" spans="2:7" x14ac:dyDescent="0.25">
      <c r="B1970" s="10"/>
      <c r="C1970" s="12"/>
      <c r="D1970" s="12"/>
      <c r="E1970" s="22">
        <f t="shared" si="33"/>
        <v>0</v>
      </c>
      <c r="F1970" s="23" t="e">
        <f>VLOOKUP((HLOOKUP(D1970,Code!$B$3:'Code'!$AE$4,2,TRUE)),Code!$C$13:$I$43,(HLOOKUP(E1970,Code!$B$8:$G$9,2,TRUE)),TRUE)</f>
        <v>#N/A</v>
      </c>
      <c r="G1970" s="23" t="e">
        <f>Table1[[#This Row],[Non-HDL-C]]-(Table1[[#This Row],[Triglycerides]]/Table1[[#This Row],[Factor]])</f>
        <v>#N/A</v>
      </c>
    </row>
    <row r="1971" spans="2:7" x14ac:dyDescent="0.25">
      <c r="B1971" s="10"/>
      <c r="C1971" s="12"/>
      <c r="D1971" s="12"/>
      <c r="E1971" s="22">
        <f t="shared" si="33"/>
        <v>0</v>
      </c>
      <c r="F1971" s="23" t="e">
        <f>VLOOKUP((HLOOKUP(D1971,Code!$B$3:'Code'!$AE$4,2,TRUE)),Code!$C$13:$I$43,(HLOOKUP(E1971,Code!$B$8:$G$9,2,TRUE)),TRUE)</f>
        <v>#N/A</v>
      </c>
      <c r="G1971" s="23" t="e">
        <f>Table1[[#This Row],[Non-HDL-C]]-(Table1[[#This Row],[Triglycerides]]/Table1[[#This Row],[Factor]])</f>
        <v>#N/A</v>
      </c>
    </row>
    <row r="1972" spans="2:7" x14ac:dyDescent="0.25">
      <c r="B1972" s="10"/>
      <c r="C1972" s="12"/>
      <c r="D1972" s="12"/>
      <c r="E1972" s="22">
        <f t="shared" si="33"/>
        <v>0</v>
      </c>
      <c r="F1972" s="23" t="e">
        <f>VLOOKUP((HLOOKUP(D1972,Code!$B$3:'Code'!$AE$4,2,TRUE)),Code!$C$13:$I$43,(HLOOKUP(E1972,Code!$B$8:$G$9,2,TRUE)),TRUE)</f>
        <v>#N/A</v>
      </c>
      <c r="G1972" s="23" t="e">
        <f>Table1[[#This Row],[Non-HDL-C]]-(Table1[[#This Row],[Triglycerides]]/Table1[[#This Row],[Factor]])</f>
        <v>#N/A</v>
      </c>
    </row>
    <row r="1973" spans="2:7" x14ac:dyDescent="0.25">
      <c r="B1973" s="10"/>
      <c r="C1973" s="12"/>
      <c r="D1973" s="12"/>
      <c r="E1973" s="22">
        <f t="shared" si="33"/>
        <v>0</v>
      </c>
      <c r="F1973" s="23" t="e">
        <f>VLOOKUP((HLOOKUP(D1973,Code!$B$3:'Code'!$AE$4,2,TRUE)),Code!$C$13:$I$43,(HLOOKUP(E1973,Code!$B$8:$G$9,2,TRUE)),TRUE)</f>
        <v>#N/A</v>
      </c>
      <c r="G1973" s="23" t="e">
        <f>Table1[[#This Row],[Non-HDL-C]]-(Table1[[#This Row],[Triglycerides]]/Table1[[#This Row],[Factor]])</f>
        <v>#N/A</v>
      </c>
    </row>
    <row r="1974" spans="2:7" x14ac:dyDescent="0.25">
      <c r="B1974" s="10"/>
      <c r="C1974" s="12"/>
      <c r="D1974" s="12"/>
      <c r="E1974" s="22">
        <f t="shared" si="33"/>
        <v>0</v>
      </c>
      <c r="F1974" s="23" t="e">
        <f>VLOOKUP((HLOOKUP(D1974,Code!$B$3:'Code'!$AE$4,2,TRUE)),Code!$C$13:$I$43,(HLOOKUP(E1974,Code!$B$8:$G$9,2,TRUE)),TRUE)</f>
        <v>#N/A</v>
      </c>
      <c r="G1974" s="23" t="e">
        <f>Table1[[#This Row],[Non-HDL-C]]-(Table1[[#This Row],[Triglycerides]]/Table1[[#This Row],[Factor]])</f>
        <v>#N/A</v>
      </c>
    </row>
    <row r="1975" spans="2:7" x14ac:dyDescent="0.25">
      <c r="B1975" s="10"/>
      <c r="C1975" s="12"/>
      <c r="D1975" s="12"/>
      <c r="E1975" s="22">
        <f t="shared" si="33"/>
        <v>0</v>
      </c>
      <c r="F1975" s="23" t="e">
        <f>VLOOKUP((HLOOKUP(D1975,Code!$B$3:'Code'!$AE$4,2,TRUE)),Code!$C$13:$I$43,(HLOOKUP(E1975,Code!$B$8:$G$9,2,TRUE)),TRUE)</f>
        <v>#N/A</v>
      </c>
      <c r="G1975" s="23" t="e">
        <f>Table1[[#This Row],[Non-HDL-C]]-(Table1[[#This Row],[Triglycerides]]/Table1[[#This Row],[Factor]])</f>
        <v>#N/A</v>
      </c>
    </row>
    <row r="1976" spans="2:7" x14ac:dyDescent="0.25">
      <c r="B1976" s="10"/>
      <c r="C1976" s="12"/>
      <c r="D1976" s="12"/>
      <c r="E1976" s="22">
        <f t="shared" si="33"/>
        <v>0</v>
      </c>
      <c r="F1976" s="23" t="e">
        <f>VLOOKUP((HLOOKUP(D1976,Code!$B$3:'Code'!$AE$4,2,TRUE)),Code!$C$13:$I$43,(HLOOKUP(E1976,Code!$B$8:$G$9,2,TRUE)),TRUE)</f>
        <v>#N/A</v>
      </c>
      <c r="G1976" s="23" t="e">
        <f>Table1[[#This Row],[Non-HDL-C]]-(Table1[[#This Row],[Triglycerides]]/Table1[[#This Row],[Factor]])</f>
        <v>#N/A</v>
      </c>
    </row>
    <row r="1977" spans="2:7" x14ac:dyDescent="0.25">
      <c r="B1977" s="10"/>
      <c r="C1977" s="12"/>
      <c r="D1977" s="12"/>
      <c r="E1977" s="22">
        <f t="shared" si="33"/>
        <v>0</v>
      </c>
      <c r="F1977" s="23" t="e">
        <f>VLOOKUP((HLOOKUP(D1977,Code!$B$3:'Code'!$AE$4,2,TRUE)),Code!$C$13:$I$43,(HLOOKUP(E1977,Code!$B$8:$G$9,2,TRUE)),TRUE)</f>
        <v>#N/A</v>
      </c>
      <c r="G1977" s="23" t="e">
        <f>Table1[[#This Row],[Non-HDL-C]]-(Table1[[#This Row],[Triglycerides]]/Table1[[#This Row],[Factor]])</f>
        <v>#N/A</v>
      </c>
    </row>
    <row r="1978" spans="2:7" x14ac:dyDescent="0.25">
      <c r="B1978" s="10"/>
      <c r="C1978" s="12"/>
      <c r="D1978" s="12"/>
      <c r="E1978" s="22">
        <f t="shared" si="33"/>
        <v>0</v>
      </c>
      <c r="F1978" s="23" t="e">
        <f>VLOOKUP((HLOOKUP(D1978,Code!$B$3:'Code'!$AE$4,2,TRUE)),Code!$C$13:$I$43,(HLOOKUP(E1978,Code!$B$8:$G$9,2,TRUE)),TRUE)</f>
        <v>#N/A</v>
      </c>
      <c r="G1978" s="23" t="e">
        <f>Table1[[#This Row],[Non-HDL-C]]-(Table1[[#This Row],[Triglycerides]]/Table1[[#This Row],[Factor]])</f>
        <v>#N/A</v>
      </c>
    </row>
    <row r="1979" spans="2:7" x14ac:dyDescent="0.25">
      <c r="B1979" s="10"/>
      <c r="C1979" s="12"/>
      <c r="D1979" s="12"/>
      <c r="E1979" s="22">
        <f t="shared" si="33"/>
        <v>0</v>
      </c>
      <c r="F1979" s="23" t="e">
        <f>VLOOKUP((HLOOKUP(D1979,Code!$B$3:'Code'!$AE$4,2,TRUE)),Code!$C$13:$I$43,(HLOOKUP(E1979,Code!$B$8:$G$9,2,TRUE)),TRUE)</f>
        <v>#N/A</v>
      </c>
      <c r="G1979" s="23" t="e">
        <f>Table1[[#This Row],[Non-HDL-C]]-(Table1[[#This Row],[Triglycerides]]/Table1[[#This Row],[Factor]])</f>
        <v>#N/A</v>
      </c>
    </row>
    <row r="1980" spans="2:7" x14ac:dyDescent="0.25">
      <c r="B1980" s="10"/>
      <c r="C1980" s="12"/>
      <c r="D1980" s="12"/>
      <c r="E1980" s="22">
        <f t="shared" si="33"/>
        <v>0</v>
      </c>
      <c r="F1980" s="23" t="e">
        <f>VLOOKUP((HLOOKUP(D1980,Code!$B$3:'Code'!$AE$4,2,TRUE)),Code!$C$13:$I$43,(HLOOKUP(E1980,Code!$B$8:$G$9,2,TRUE)),TRUE)</f>
        <v>#N/A</v>
      </c>
      <c r="G1980" s="23" t="e">
        <f>Table1[[#This Row],[Non-HDL-C]]-(Table1[[#This Row],[Triglycerides]]/Table1[[#This Row],[Factor]])</f>
        <v>#N/A</v>
      </c>
    </row>
    <row r="1981" spans="2:7" x14ac:dyDescent="0.25">
      <c r="B1981" s="10"/>
      <c r="C1981" s="12"/>
      <c r="D1981" s="12"/>
      <c r="E1981" s="22">
        <f t="shared" si="33"/>
        <v>0</v>
      </c>
      <c r="F1981" s="23" t="e">
        <f>VLOOKUP((HLOOKUP(D1981,Code!$B$3:'Code'!$AE$4,2,TRUE)),Code!$C$13:$I$43,(HLOOKUP(E1981,Code!$B$8:$G$9,2,TRUE)),TRUE)</f>
        <v>#N/A</v>
      </c>
      <c r="G1981" s="23" t="e">
        <f>Table1[[#This Row],[Non-HDL-C]]-(Table1[[#This Row],[Triglycerides]]/Table1[[#This Row],[Factor]])</f>
        <v>#N/A</v>
      </c>
    </row>
    <row r="1982" spans="2:7" x14ac:dyDescent="0.25">
      <c r="B1982" s="10"/>
      <c r="C1982" s="12"/>
      <c r="D1982" s="12"/>
      <c r="E1982" s="22">
        <f t="shared" si="33"/>
        <v>0</v>
      </c>
      <c r="F1982" s="23" t="e">
        <f>VLOOKUP((HLOOKUP(D1982,Code!$B$3:'Code'!$AE$4,2,TRUE)),Code!$C$13:$I$43,(HLOOKUP(E1982,Code!$B$8:$G$9,2,TRUE)),TRUE)</f>
        <v>#N/A</v>
      </c>
      <c r="G1982" s="23" t="e">
        <f>Table1[[#This Row],[Non-HDL-C]]-(Table1[[#This Row],[Triglycerides]]/Table1[[#This Row],[Factor]])</f>
        <v>#N/A</v>
      </c>
    </row>
    <row r="1983" spans="2:7" x14ac:dyDescent="0.25">
      <c r="B1983" s="10"/>
      <c r="C1983" s="12"/>
      <c r="D1983" s="12"/>
      <c r="E1983" s="22">
        <f t="shared" si="33"/>
        <v>0</v>
      </c>
      <c r="F1983" s="23" t="e">
        <f>VLOOKUP((HLOOKUP(D1983,Code!$B$3:'Code'!$AE$4,2,TRUE)),Code!$C$13:$I$43,(HLOOKUP(E1983,Code!$B$8:$G$9,2,TRUE)),TRUE)</f>
        <v>#N/A</v>
      </c>
      <c r="G1983" s="23" t="e">
        <f>Table1[[#This Row],[Non-HDL-C]]-(Table1[[#This Row],[Triglycerides]]/Table1[[#This Row],[Factor]])</f>
        <v>#N/A</v>
      </c>
    </row>
    <row r="1984" spans="2:7" x14ac:dyDescent="0.25">
      <c r="B1984" s="10"/>
      <c r="C1984" s="12"/>
      <c r="D1984" s="12"/>
      <c r="E1984" s="22">
        <f t="shared" si="33"/>
        <v>0</v>
      </c>
      <c r="F1984" s="23" t="e">
        <f>VLOOKUP((HLOOKUP(D1984,Code!$B$3:'Code'!$AE$4,2,TRUE)),Code!$C$13:$I$43,(HLOOKUP(E1984,Code!$B$8:$G$9,2,TRUE)),TRUE)</f>
        <v>#N/A</v>
      </c>
      <c r="G1984" s="23" t="e">
        <f>Table1[[#This Row],[Non-HDL-C]]-(Table1[[#This Row],[Triglycerides]]/Table1[[#This Row],[Factor]])</f>
        <v>#N/A</v>
      </c>
    </row>
    <row r="1985" spans="2:7" x14ac:dyDescent="0.25">
      <c r="B1985" s="10"/>
      <c r="C1985" s="12"/>
      <c r="D1985" s="12"/>
      <c r="E1985" s="22">
        <f t="shared" si="33"/>
        <v>0</v>
      </c>
      <c r="F1985" s="23" t="e">
        <f>VLOOKUP((HLOOKUP(D1985,Code!$B$3:'Code'!$AE$4,2,TRUE)),Code!$C$13:$I$43,(HLOOKUP(E1985,Code!$B$8:$G$9,2,TRUE)),TRUE)</f>
        <v>#N/A</v>
      </c>
      <c r="G1985" s="23" t="e">
        <f>Table1[[#This Row],[Non-HDL-C]]-(Table1[[#This Row],[Triglycerides]]/Table1[[#This Row],[Factor]])</f>
        <v>#N/A</v>
      </c>
    </row>
    <row r="1986" spans="2:7" x14ac:dyDescent="0.25">
      <c r="B1986" s="10"/>
      <c r="C1986" s="12"/>
      <c r="D1986" s="12"/>
      <c r="E1986" s="22">
        <f t="shared" si="33"/>
        <v>0</v>
      </c>
      <c r="F1986" s="23" t="e">
        <f>VLOOKUP((HLOOKUP(D1986,Code!$B$3:'Code'!$AE$4,2,TRUE)),Code!$C$13:$I$43,(HLOOKUP(E1986,Code!$B$8:$G$9,2,TRUE)),TRUE)</f>
        <v>#N/A</v>
      </c>
      <c r="G1986" s="23" t="e">
        <f>Table1[[#This Row],[Non-HDL-C]]-(Table1[[#This Row],[Triglycerides]]/Table1[[#This Row],[Factor]])</f>
        <v>#N/A</v>
      </c>
    </row>
    <row r="1987" spans="2:7" x14ac:dyDescent="0.25">
      <c r="B1987" s="10"/>
      <c r="C1987" s="12"/>
      <c r="D1987" s="12"/>
      <c r="E1987" s="22">
        <f t="shared" si="33"/>
        <v>0</v>
      </c>
      <c r="F1987" s="23" t="e">
        <f>VLOOKUP((HLOOKUP(D1987,Code!$B$3:'Code'!$AE$4,2,TRUE)),Code!$C$13:$I$43,(HLOOKUP(E1987,Code!$B$8:$G$9,2,TRUE)),TRUE)</f>
        <v>#N/A</v>
      </c>
      <c r="G1987" s="23" t="e">
        <f>Table1[[#This Row],[Non-HDL-C]]-(Table1[[#This Row],[Triglycerides]]/Table1[[#This Row],[Factor]])</f>
        <v>#N/A</v>
      </c>
    </row>
    <row r="1988" spans="2:7" x14ac:dyDescent="0.25">
      <c r="B1988" s="10"/>
      <c r="C1988" s="12"/>
      <c r="D1988" s="12"/>
      <c r="E1988" s="22">
        <f t="shared" si="33"/>
        <v>0</v>
      </c>
      <c r="F1988" s="23" t="e">
        <f>VLOOKUP((HLOOKUP(D1988,Code!$B$3:'Code'!$AE$4,2,TRUE)),Code!$C$13:$I$43,(HLOOKUP(E1988,Code!$B$8:$G$9,2,TRUE)),TRUE)</f>
        <v>#N/A</v>
      </c>
      <c r="G1988" s="23" t="e">
        <f>Table1[[#This Row],[Non-HDL-C]]-(Table1[[#This Row],[Triglycerides]]/Table1[[#This Row],[Factor]])</f>
        <v>#N/A</v>
      </c>
    </row>
    <row r="1989" spans="2:7" x14ac:dyDescent="0.25">
      <c r="B1989" s="10"/>
      <c r="C1989" s="12"/>
      <c r="D1989" s="12"/>
      <c r="E1989" s="22">
        <f t="shared" si="33"/>
        <v>0</v>
      </c>
      <c r="F1989" s="23" t="e">
        <f>VLOOKUP((HLOOKUP(D1989,Code!$B$3:'Code'!$AE$4,2,TRUE)),Code!$C$13:$I$43,(HLOOKUP(E1989,Code!$B$8:$G$9,2,TRUE)),TRUE)</f>
        <v>#N/A</v>
      </c>
      <c r="G1989" s="23" t="e">
        <f>Table1[[#This Row],[Non-HDL-C]]-(Table1[[#This Row],[Triglycerides]]/Table1[[#This Row],[Factor]])</f>
        <v>#N/A</v>
      </c>
    </row>
    <row r="1990" spans="2:7" x14ac:dyDescent="0.25">
      <c r="B1990" s="10"/>
      <c r="C1990" s="12"/>
      <c r="D1990" s="12"/>
      <c r="E1990" s="22">
        <f t="shared" si="33"/>
        <v>0</v>
      </c>
      <c r="F1990" s="23" t="e">
        <f>VLOOKUP((HLOOKUP(D1990,Code!$B$3:'Code'!$AE$4,2,TRUE)),Code!$C$13:$I$43,(HLOOKUP(E1990,Code!$B$8:$G$9,2,TRUE)),TRUE)</f>
        <v>#N/A</v>
      </c>
      <c r="G1990" s="23" t="e">
        <f>Table1[[#This Row],[Non-HDL-C]]-(Table1[[#This Row],[Triglycerides]]/Table1[[#This Row],[Factor]])</f>
        <v>#N/A</v>
      </c>
    </row>
    <row r="1991" spans="2:7" x14ac:dyDescent="0.25">
      <c r="B1991" s="10"/>
      <c r="C1991" s="12"/>
      <c r="D1991" s="12"/>
      <c r="E1991" s="22">
        <f t="shared" si="33"/>
        <v>0</v>
      </c>
      <c r="F1991" s="23" t="e">
        <f>VLOOKUP((HLOOKUP(D1991,Code!$B$3:'Code'!$AE$4,2,TRUE)),Code!$C$13:$I$43,(HLOOKUP(E1991,Code!$B$8:$G$9,2,TRUE)),TRUE)</f>
        <v>#N/A</v>
      </c>
      <c r="G1991" s="23" t="e">
        <f>Table1[[#This Row],[Non-HDL-C]]-(Table1[[#This Row],[Triglycerides]]/Table1[[#This Row],[Factor]])</f>
        <v>#N/A</v>
      </c>
    </row>
    <row r="1992" spans="2:7" x14ac:dyDescent="0.25">
      <c r="B1992" s="10"/>
      <c r="C1992" s="12"/>
      <c r="D1992" s="12"/>
      <c r="E1992" s="22">
        <f t="shared" si="33"/>
        <v>0</v>
      </c>
      <c r="F1992" s="23" t="e">
        <f>VLOOKUP((HLOOKUP(D1992,Code!$B$3:'Code'!$AE$4,2,TRUE)),Code!$C$13:$I$43,(HLOOKUP(E1992,Code!$B$8:$G$9,2,TRUE)),TRUE)</f>
        <v>#N/A</v>
      </c>
      <c r="G1992" s="23" t="e">
        <f>Table1[[#This Row],[Non-HDL-C]]-(Table1[[#This Row],[Triglycerides]]/Table1[[#This Row],[Factor]])</f>
        <v>#N/A</v>
      </c>
    </row>
    <row r="1993" spans="2:7" x14ac:dyDescent="0.25">
      <c r="B1993" s="10"/>
      <c r="C1993" s="12"/>
      <c r="D1993" s="12"/>
      <c r="E1993" s="22">
        <f t="shared" si="33"/>
        <v>0</v>
      </c>
      <c r="F1993" s="23" t="e">
        <f>VLOOKUP((HLOOKUP(D1993,Code!$B$3:'Code'!$AE$4,2,TRUE)),Code!$C$13:$I$43,(HLOOKUP(E1993,Code!$B$8:$G$9,2,TRUE)),TRUE)</f>
        <v>#N/A</v>
      </c>
      <c r="G1993" s="23" t="e">
        <f>Table1[[#This Row],[Non-HDL-C]]-(Table1[[#This Row],[Triglycerides]]/Table1[[#This Row],[Factor]])</f>
        <v>#N/A</v>
      </c>
    </row>
    <row r="1994" spans="2:7" x14ac:dyDescent="0.25">
      <c r="B1994" s="10"/>
      <c r="C1994" s="12"/>
      <c r="D1994" s="12"/>
      <c r="E1994" s="22">
        <f t="shared" si="33"/>
        <v>0</v>
      </c>
      <c r="F1994" s="23" t="e">
        <f>VLOOKUP((HLOOKUP(D1994,Code!$B$3:'Code'!$AE$4,2,TRUE)),Code!$C$13:$I$43,(HLOOKUP(E1994,Code!$B$8:$G$9,2,TRUE)),TRUE)</f>
        <v>#N/A</v>
      </c>
      <c r="G1994" s="23" t="e">
        <f>Table1[[#This Row],[Non-HDL-C]]-(Table1[[#This Row],[Triglycerides]]/Table1[[#This Row],[Factor]])</f>
        <v>#N/A</v>
      </c>
    </row>
    <row r="1995" spans="2:7" x14ac:dyDescent="0.25">
      <c r="B1995" s="10"/>
      <c r="C1995" s="12"/>
      <c r="D1995" s="12"/>
      <c r="E1995" s="22">
        <f t="shared" si="33"/>
        <v>0</v>
      </c>
      <c r="F1995" s="23" t="e">
        <f>VLOOKUP((HLOOKUP(D1995,Code!$B$3:'Code'!$AE$4,2,TRUE)),Code!$C$13:$I$43,(HLOOKUP(E1995,Code!$B$8:$G$9,2,TRUE)),TRUE)</f>
        <v>#N/A</v>
      </c>
      <c r="G1995" s="23" t="e">
        <f>Table1[[#This Row],[Non-HDL-C]]-(Table1[[#This Row],[Triglycerides]]/Table1[[#This Row],[Factor]])</f>
        <v>#N/A</v>
      </c>
    </row>
    <row r="1996" spans="2:7" x14ac:dyDescent="0.25">
      <c r="B1996" s="10"/>
      <c r="C1996" s="12"/>
      <c r="D1996" s="12"/>
      <c r="E1996" s="22">
        <f t="shared" si="33"/>
        <v>0</v>
      </c>
      <c r="F1996" s="23" t="e">
        <f>VLOOKUP((HLOOKUP(D1996,Code!$B$3:'Code'!$AE$4,2,TRUE)),Code!$C$13:$I$43,(HLOOKUP(E1996,Code!$B$8:$G$9,2,TRUE)),TRUE)</f>
        <v>#N/A</v>
      </c>
      <c r="G1996" s="23" t="e">
        <f>Table1[[#This Row],[Non-HDL-C]]-(Table1[[#This Row],[Triglycerides]]/Table1[[#This Row],[Factor]])</f>
        <v>#N/A</v>
      </c>
    </row>
    <row r="1997" spans="2:7" x14ac:dyDescent="0.25">
      <c r="B1997" s="10"/>
      <c r="C1997" s="12"/>
      <c r="D1997" s="12"/>
      <c r="E1997" s="22">
        <f t="shared" si="33"/>
        <v>0</v>
      </c>
      <c r="F1997" s="23" t="e">
        <f>VLOOKUP((HLOOKUP(D1997,Code!$B$3:'Code'!$AE$4,2,TRUE)),Code!$C$13:$I$43,(HLOOKUP(E1997,Code!$B$8:$G$9,2,TRUE)),TRUE)</f>
        <v>#N/A</v>
      </c>
      <c r="G1997" s="23" t="e">
        <f>Table1[[#This Row],[Non-HDL-C]]-(Table1[[#This Row],[Triglycerides]]/Table1[[#This Row],[Factor]])</f>
        <v>#N/A</v>
      </c>
    </row>
    <row r="1998" spans="2:7" x14ac:dyDescent="0.25">
      <c r="B1998" s="10"/>
      <c r="C1998" s="12"/>
      <c r="D1998" s="12"/>
      <c r="E1998" s="22">
        <f t="shared" si="33"/>
        <v>0</v>
      </c>
      <c r="F1998" s="23" t="e">
        <f>VLOOKUP((HLOOKUP(D1998,Code!$B$3:'Code'!$AE$4,2,TRUE)),Code!$C$13:$I$43,(HLOOKUP(E1998,Code!$B$8:$G$9,2,TRUE)),TRUE)</f>
        <v>#N/A</v>
      </c>
      <c r="G1998" s="23" t="e">
        <f>Table1[[#This Row],[Non-HDL-C]]-(Table1[[#This Row],[Triglycerides]]/Table1[[#This Row],[Factor]])</f>
        <v>#N/A</v>
      </c>
    </row>
    <row r="1999" spans="2:7" x14ac:dyDescent="0.25">
      <c r="B1999" s="10"/>
      <c r="C1999" s="12"/>
      <c r="D1999" s="12"/>
      <c r="E1999" s="22">
        <f t="shared" si="33"/>
        <v>0</v>
      </c>
      <c r="F1999" s="23" t="e">
        <f>VLOOKUP((HLOOKUP(D1999,Code!$B$3:'Code'!$AE$4,2,TRUE)),Code!$C$13:$I$43,(HLOOKUP(E1999,Code!$B$8:$G$9,2,TRUE)),TRUE)</f>
        <v>#N/A</v>
      </c>
      <c r="G1999" s="23" t="e">
        <f>Table1[[#This Row],[Non-HDL-C]]-(Table1[[#This Row],[Triglycerides]]/Table1[[#This Row],[Factor]])</f>
        <v>#N/A</v>
      </c>
    </row>
    <row r="2000" spans="2:7" x14ac:dyDescent="0.25">
      <c r="B2000" s="10"/>
      <c r="C2000" s="12"/>
      <c r="D2000" s="12"/>
      <c r="E2000" s="22">
        <f t="shared" si="33"/>
        <v>0</v>
      </c>
      <c r="F2000" s="23" t="e">
        <f>VLOOKUP((HLOOKUP(D2000,Code!$B$3:'Code'!$AE$4,2,TRUE)),Code!$C$13:$I$43,(HLOOKUP(E2000,Code!$B$8:$G$9,2,TRUE)),TRUE)</f>
        <v>#N/A</v>
      </c>
      <c r="G2000" s="23" t="e">
        <f>Table1[[#This Row],[Non-HDL-C]]-(Table1[[#This Row],[Triglycerides]]/Table1[[#This Row],[Factor]])</f>
        <v>#N/A</v>
      </c>
    </row>
    <row r="2001" spans="2:7" x14ac:dyDescent="0.25">
      <c r="B2001" s="10"/>
      <c r="C2001" s="12"/>
      <c r="D2001" s="12"/>
      <c r="E2001" s="22">
        <f t="shared" si="33"/>
        <v>0</v>
      </c>
      <c r="F2001" s="23" t="e">
        <f>VLOOKUP((HLOOKUP(D2001,Code!$B$3:'Code'!$AE$4,2,TRUE)),Code!$C$13:$I$43,(HLOOKUP(E2001,Code!$B$8:$G$9,2,TRUE)),TRUE)</f>
        <v>#N/A</v>
      </c>
      <c r="G2001" s="23" t="e">
        <f>Table1[[#This Row],[Non-HDL-C]]-(Table1[[#This Row],[Triglycerides]]/Table1[[#This Row],[Factor]])</f>
        <v>#N/A</v>
      </c>
    </row>
    <row r="2002" spans="2:7" x14ac:dyDescent="0.25">
      <c r="B2002" s="10"/>
      <c r="C2002" s="12"/>
      <c r="D2002" s="12"/>
      <c r="E2002" s="22">
        <f t="shared" si="33"/>
        <v>0</v>
      </c>
      <c r="F2002" s="23" t="e">
        <f>VLOOKUP((HLOOKUP(D2002,Code!$B$3:'Code'!$AE$4,2,TRUE)),Code!$C$13:$I$43,(HLOOKUP(E2002,Code!$B$8:$G$9,2,TRUE)),TRUE)</f>
        <v>#N/A</v>
      </c>
      <c r="G2002" s="23" t="e">
        <f>Table1[[#This Row],[Non-HDL-C]]-(Table1[[#This Row],[Triglycerides]]/Table1[[#This Row],[Factor]])</f>
        <v>#N/A</v>
      </c>
    </row>
    <row r="2003" spans="2:7" ht="15.75" thickBot="1" x14ac:dyDescent="0.3">
      <c r="B2003" s="11"/>
      <c r="C2003" s="14"/>
      <c r="D2003" s="14"/>
      <c r="E2003" s="25">
        <f t="shared" si="33"/>
        <v>0</v>
      </c>
      <c r="F2003" s="26" t="e">
        <f>VLOOKUP((HLOOKUP(D2003,Code!$B$3:'Code'!$AE$4,2,TRUE)),Code!$C$13:$I$43,(HLOOKUP(E2003,Code!$B$8:$G$9,2,TRUE)),TRUE)</f>
        <v>#N/A</v>
      </c>
      <c r="G2003" s="26" t="e">
        <f>Table1[[#This Row],[Non-HDL-C]]-(Table1[[#This Row],[Triglycerides]]/Table1[[#This Row],[Factor]])</f>
        <v>#N/A</v>
      </c>
    </row>
  </sheetData>
  <sheetProtection password="CC71" sheet="1" objects="1" scenarios="1"/>
  <mergeCells count="2">
    <mergeCell ref="B2:D2"/>
    <mergeCell ref="E2:G2"/>
  </mergeCells>
  <conditionalFormatting sqref="E4:F2003">
    <cfRule type="cellIs" dxfId="12" priority="2" operator="equal">
      <formula>0</formula>
    </cfRule>
    <cfRule type="containsErrors" dxfId="11" priority="3">
      <formula>ISERROR(E4)</formula>
    </cfRule>
    <cfRule type="containsBlanks" dxfId="10" priority="6">
      <formula>LEN(TRIM(E4))=0</formula>
    </cfRule>
  </conditionalFormatting>
  <conditionalFormatting sqref="G4:H100 G101:G2003">
    <cfRule type="containsErrors" dxfId="9" priority="1">
      <formula>ISERROR(G4)</formula>
    </cfRule>
  </conditionalFormatting>
  <pageMargins left="0.7" right="0.7" top="0.75" bottom="0.75" header="0.3" footer="0.3"/>
  <pageSetup orientation="portrait" r:id="rId1"/>
  <ignoredErrors>
    <ignoredError sqref="G4:G100 G102:G110 G101 F111:G997 F101 F102:F110 F4:F100 F998:G2003" evalError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selection activeCell="C6" sqref="C6"/>
    </sheetView>
  </sheetViews>
  <sheetFormatPr defaultColWidth="9" defaultRowHeight="15" x14ac:dyDescent="0.25"/>
  <cols>
    <col min="1" max="1" width="11.28515625" style="1" customWidth="1"/>
    <col min="2" max="16384" width="9" style="1"/>
  </cols>
  <sheetData>
    <row r="1" spans="1:31" x14ac:dyDescent="0.25">
      <c r="A1" s="1" t="s">
        <v>41</v>
      </c>
    </row>
    <row r="3" spans="1:31" x14ac:dyDescent="0.25">
      <c r="A3" s="1" t="s">
        <v>42</v>
      </c>
      <c r="B3" s="2">
        <v>1</v>
      </c>
      <c r="C3" s="2">
        <v>50</v>
      </c>
      <c r="D3" s="2">
        <v>57</v>
      </c>
      <c r="E3" s="2">
        <v>62</v>
      </c>
      <c r="F3" s="2">
        <v>67</v>
      </c>
      <c r="G3" s="2">
        <v>72</v>
      </c>
      <c r="H3" s="2">
        <v>76</v>
      </c>
      <c r="I3" s="2">
        <v>80</v>
      </c>
      <c r="J3" s="2">
        <v>84</v>
      </c>
      <c r="K3" s="2">
        <v>88</v>
      </c>
      <c r="L3" s="2">
        <v>93</v>
      </c>
      <c r="M3" s="2">
        <v>97</v>
      </c>
      <c r="N3" s="2">
        <v>101</v>
      </c>
      <c r="O3" s="2">
        <v>106</v>
      </c>
      <c r="P3" s="2">
        <v>111</v>
      </c>
      <c r="Q3" s="2">
        <v>116</v>
      </c>
      <c r="R3" s="2">
        <v>121</v>
      </c>
      <c r="S3" s="2">
        <v>127</v>
      </c>
      <c r="T3" s="2">
        <v>133</v>
      </c>
      <c r="U3" s="2">
        <v>139</v>
      </c>
      <c r="V3" s="2">
        <v>147</v>
      </c>
      <c r="W3" s="2">
        <v>155</v>
      </c>
      <c r="X3" s="2">
        <v>164</v>
      </c>
      <c r="Y3" s="2">
        <v>174</v>
      </c>
      <c r="Z3" s="2">
        <v>186</v>
      </c>
      <c r="AA3" s="2">
        <v>202</v>
      </c>
      <c r="AB3" s="2">
        <v>221</v>
      </c>
      <c r="AC3" s="2">
        <v>248</v>
      </c>
      <c r="AD3" s="2">
        <v>293</v>
      </c>
      <c r="AE3" s="2">
        <v>400</v>
      </c>
    </row>
    <row r="4" spans="1:31" x14ac:dyDescent="0.25">
      <c r="A4" s="1" t="s">
        <v>0</v>
      </c>
      <c r="B4" s="2">
        <v>1</v>
      </c>
      <c r="C4" s="2">
        <f>B4+1</f>
        <v>2</v>
      </c>
      <c r="D4" s="2">
        <f>C4+1</f>
        <v>3</v>
      </c>
      <c r="E4" s="2">
        <f t="shared" ref="E4:AE4" si="0">D4+1</f>
        <v>4</v>
      </c>
      <c r="F4" s="2">
        <f t="shared" si="0"/>
        <v>5</v>
      </c>
      <c r="G4" s="2">
        <f t="shared" si="0"/>
        <v>6</v>
      </c>
      <c r="H4" s="2">
        <f t="shared" si="0"/>
        <v>7</v>
      </c>
      <c r="I4" s="2">
        <f t="shared" si="0"/>
        <v>8</v>
      </c>
      <c r="J4" s="2">
        <f t="shared" si="0"/>
        <v>9</v>
      </c>
      <c r="K4" s="2">
        <f t="shared" si="0"/>
        <v>10</v>
      </c>
      <c r="L4" s="2">
        <f t="shared" si="0"/>
        <v>11</v>
      </c>
      <c r="M4" s="2">
        <f t="shared" si="0"/>
        <v>12</v>
      </c>
      <c r="N4" s="2">
        <f t="shared" si="0"/>
        <v>13</v>
      </c>
      <c r="O4" s="2">
        <f t="shared" si="0"/>
        <v>14</v>
      </c>
      <c r="P4" s="2">
        <f t="shared" si="0"/>
        <v>15</v>
      </c>
      <c r="Q4" s="2">
        <f t="shared" si="0"/>
        <v>16</v>
      </c>
      <c r="R4" s="2">
        <f t="shared" si="0"/>
        <v>17</v>
      </c>
      <c r="S4" s="2">
        <f t="shared" si="0"/>
        <v>18</v>
      </c>
      <c r="T4" s="2">
        <f t="shared" si="0"/>
        <v>19</v>
      </c>
      <c r="U4" s="2">
        <f t="shared" si="0"/>
        <v>20</v>
      </c>
      <c r="V4" s="2">
        <f t="shared" si="0"/>
        <v>21</v>
      </c>
      <c r="W4" s="2">
        <f t="shared" si="0"/>
        <v>22</v>
      </c>
      <c r="X4" s="2">
        <f t="shared" si="0"/>
        <v>23</v>
      </c>
      <c r="Y4" s="2">
        <f t="shared" si="0"/>
        <v>24</v>
      </c>
      <c r="Z4" s="2">
        <f t="shared" si="0"/>
        <v>25</v>
      </c>
      <c r="AA4" s="2">
        <f t="shared" si="0"/>
        <v>26</v>
      </c>
      <c r="AB4" s="2">
        <f t="shared" si="0"/>
        <v>27</v>
      </c>
      <c r="AC4" s="2">
        <f t="shared" si="0"/>
        <v>28</v>
      </c>
      <c r="AD4" s="2">
        <f t="shared" si="0"/>
        <v>29</v>
      </c>
      <c r="AE4" s="2">
        <f t="shared" si="0"/>
        <v>30</v>
      </c>
    </row>
    <row r="6" spans="1:31" x14ac:dyDescent="0.25">
      <c r="A6" s="1" t="s">
        <v>38</v>
      </c>
    </row>
    <row r="8" spans="1:31" x14ac:dyDescent="0.25">
      <c r="A8" s="1" t="s">
        <v>42</v>
      </c>
      <c r="B8" s="2">
        <v>1</v>
      </c>
      <c r="C8" s="2">
        <v>100</v>
      </c>
      <c r="D8" s="2">
        <v>130</v>
      </c>
      <c r="E8" s="2">
        <v>160</v>
      </c>
      <c r="F8" s="2">
        <v>190</v>
      </c>
      <c r="G8" s="2">
        <v>220</v>
      </c>
    </row>
    <row r="9" spans="1:31" x14ac:dyDescent="0.25">
      <c r="A9" s="1" t="s">
        <v>40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1" spans="1:31" x14ac:dyDescent="0.25">
      <c r="A11" s="3"/>
      <c r="B11" s="3"/>
      <c r="C11" s="4"/>
      <c r="D11" s="32" t="s">
        <v>1</v>
      </c>
      <c r="E11" s="32"/>
      <c r="F11" s="32"/>
      <c r="G11" s="32"/>
      <c r="H11" s="32"/>
      <c r="I11" s="32"/>
    </row>
    <row r="12" spans="1:31" x14ac:dyDescent="0.25">
      <c r="A12" s="3"/>
      <c r="B12" s="3"/>
      <c r="C12" s="4"/>
      <c r="D12" s="5" t="s">
        <v>2</v>
      </c>
      <c r="E12" s="5" t="s">
        <v>3</v>
      </c>
      <c r="F12" s="5" t="s">
        <v>4</v>
      </c>
      <c r="G12" s="5" t="s">
        <v>5</v>
      </c>
      <c r="H12" s="4" t="s">
        <v>6</v>
      </c>
      <c r="I12" s="4" t="s">
        <v>7</v>
      </c>
    </row>
    <row r="13" spans="1:31" x14ac:dyDescent="0.25">
      <c r="A13" s="4"/>
      <c r="B13" s="4"/>
      <c r="C13" s="4"/>
      <c r="D13" s="5">
        <v>2</v>
      </c>
      <c r="E13" s="5">
        <v>3</v>
      </c>
      <c r="F13" s="5">
        <v>4</v>
      </c>
      <c r="G13" s="5">
        <v>5</v>
      </c>
      <c r="H13" s="4">
        <v>6</v>
      </c>
      <c r="I13" s="4">
        <v>7</v>
      </c>
    </row>
    <row r="14" spans="1:31" x14ac:dyDescent="0.25">
      <c r="A14" s="33" t="s">
        <v>8</v>
      </c>
      <c r="B14" s="6" t="s">
        <v>9</v>
      </c>
      <c r="C14" s="7">
        <v>1</v>
      </c>
      <c r="D14" s="5">
        <v>3.5</v>
      </c>
      <c r="E14" s="5">
        <v>3.4</v>
      </c>
      <c r="F14" s="5">
        <v>3.3</v>
      </c>
      <c r="G14" s="5">
        <v>3.3</v>
      </c>
      <c r="H14" s="4">
        <v>3.2</v>
      </c>
      <c r="I14" s="4">
        <v>3.1</v>
      </c>
    </row>
    <row r="15" spans="1:31" x14ac:dyDescent="0.25">
      <c r="A15" s="33"/>
      <c r="B15" s="5" t="s">
        <v>10</v>
      </c>
      <c r="C15" s="5">
        <f>C14+1</f>
        <v>2</v>
      </c>
      <c r="D15" s="5">
        <v>4</v>
      </c>
      <c r="E15" s="5">
        <v>3.9</v>
      </c>
      <c r="F15" s="5">
        <v>3.7</v>
      </c>
      <c r="G15" s="5">
        <v>3.6</v>
      </c>
      <c r="H15" s="4">
        <v>3.6</v>
      </c>
      <c r="I15" s="4">
        <v>3.4</v>
      </c>
    </row>
    <row r="16" spans="1:31" x14ac:dyDescent="0.25">
      <c r="A16" s="33"/>
      <c r="B16" s="5" t="s">
        <v>11</v>
      </c>
      <c r="C16" s="5">
        <f t="shared" ref="C16:C43" si="1">C15+1</f>
        <v>3</v>
      </c>
      <c r="D16" s="5">
        <v>4.3</v>
      </c>
      <c r="E16" s="5">
        <v>4.0999999999999996</v>
      </c>
      <c r="F16" s="5">
        <v>4</v>
      </c>
      <c r="G16" s="5">
        <v>3.9</v>
      </c>
      <c r="H16" s="4">
        <v>3.8</v>
      </c>
      <c r="I16" s="4">
        <v>3.6</v>
      </c>
    </row>
    <row r="17" spans="1:9" x14ac:dyDescent="0.25">
      <c r="A17" s="33"/>
      <c r="B17" s="5" t="s">
        <v>12</v>
      </c>
      <c r="C17" s="5">
        <f t="shared" si="1"/>
        <v>4</v>
      </c>
      <c r="D17" s="5">
        <v>4.5</v>
      </c>
      <c r="E17" s="5">
        <v>4.3</v>
      </c>
      <c r="F17" s="5">
        <v>4.0999999999999996</v>
      </c>
      <c r="G17" s="5">
        <v>4</v>
      </c>
      <c r="H17" s="4">
        <v>3.9</v>
      </c>
      <c r="I17" s="4">
        <v>3.9</v>
      </c>
    </row>
    <row r="18" spans="1:9" x14ac:dyDescent="0.25">
      <c r="A18" s="33"/>
      <c r="B18" s="5" t="s">
        <v>13</v>
      </c>
      <c r="C18" s="5">
        <f t="shared" si="1"/>
        <v>5</v>
      </c>
      <c r="D18" s="5">
        <v>4.7</v>
      </c>
      <c r="E18" s="5">
        <v>4.4000000000000004</v>
      </c>
      <c r="F18" s="5">
        <v>4.3</v>
      </c>
      <c r="G18" s="5">
        <v>4.2</v>
      </c>
      <c r="H18" s="4">
        <v>4.0999999999999996</v>
      </c>
      <c r="I18" s="4">
        <v>3.9</v>
      </c>
    </row>
    <row r="19" spans="1:9" x14ac:dyDescent="0.25">
      <c r="A19" s="33"/>
      <c r="B19" s="5" t="s">
        <v>14</v>
      </c>
      <c r="C19" s="5">
        <f t="shared" si="1"/>
        <v>6</v>
      </c>
      <c r="D19" s="5">
        <v>4.8</v>
      </c>
      <c r="E19" s="5">
        <v>4.5999999999999996</v>
      </c>
      <c r="F19" s="5">
        <v>4.4000000000000004</v>
      </c>
      <c r="G19" s="5">
        <v>4.2</v>
      </c>
      <c r="H19" s="4">
        <v>4.2</v>
      </c>
      <c r="I19" s="4">
        <v>4.0999999999999996</v>
      </c>
    </row>
    <row r="20" spans="1:9" x14ac:dyDescent="0.25">
      <c r="A20" s="33"/>
      <c r="B20" s="5" t="s">
        <v>15</v>
      </c>
      <c r="C20" s="5">
        <f t="shared" si="1"/>
        <v>7</v>
      </c>
      <c r="D20" s="5">
        <v>4.9000000000000004</v>
      </c>
      <c r="E20" s="5">
        <v>4.5999999999999996</v>
      </c>
      <c r="F20" s="5">
        <v>4.5</v>
      </c>
      <c r="G20" s="5">
        <v>4.3</v>
      </c>
      <c r="H20" s="4">
        <v>4.3</v>
      </c>
      <c r="I20" s="4">
        <v>4.2</v>
      </c>
    </row>
    <row r="21" spans="1:9" x14ac:dyDescent="0.25">
      <c r="A21" s="33"/>
      <c r="B21" s="5" t="s">
        <v>16</v>
      </c>
      <c r="C21" s="5">
        <f t="shared" si="1"/>
        <v>8</v>
      </c>
      <c r="D21" s="5">
        <v>5</v>
      </c>
      <c r="E21" s="5">
        <v>4.8</v>
      </c>
      <c r="F21" s="5">
        <v>4.5999999999999996</v>
      </c>
      <c r="G21" s="5">
        <v>4.4000000000000004</v>
      </c>
      <c r="H21" s="4">
        <v>4.3</v>
      </c>
      <c r="I21" s="4">
        <v>4.2</v>
      </c>
    </row>
    <row r="22" spans="1:9" x14ac:dyDescent="0.25">
      <c r="A22" s="33"/>
      <c r="B22" s="5" t="s">
        <v>17</v>
      </c>
      <c r="C22" s="5">
        <f t="shared" si="1"/>
        <v>9</v>
      </c>
      <c r="D22" s="5">
        <v>5.0999999999999996</v>
      </c>
      <c r="E22" s="5">
        <v>4.8</v>
      </c>
      <c r="F22" s="5">
        <v>4.5999999999999996</v>
      </c>
      <c r="G22" s="5">
        <v>4.5</v>
      </c>
      <c r="H22" s="4">
        <v>4.4000000000000004</v>
      </c>
      <c r="I22" s="4">
        <v>4.3</v>
      </c>
    </row>
    <row r="23" spans="1:9" x14ac:dyDescent="0.25">
      <c r="A23" s="33"/>
      <c r="B23" s="5" t="s">
        <v>18</v>
      </c>
      <c r="C23" s="5">
        <f t="shared" si="1"/>
        <v>10</v>
      </c>
      <c r="D23" s="5">
        <v>5.2</v>
      </c>
      <c r="E23" s="5">
        <v>4.9000000000000004</v>
      </c>
      <c r="F23" s="5">
        <v>4.7</v>
      </c>
      <c r="G23" s="5">
        <v>4.5999999999999996</v>
      </c>
      <c r="H23" s="4">
        <v>4.4000000000000004</v>
      </c>
      <c r="I23" s="4">
        <v>4.3</v>
      </c>
    </row>
    <row r="24" spans="1:9" x14ac:dyDescent="0.25">
      <c r="A24" s="33"/>
      <c r="B24" s="5" t="s">
        <v>19</v>
      </c>
      <c r="C24" s="5">
        <f t="shared" si="1"/>
        <v>11</v>
      </c>
      <c r="D24" s="5">
        <v>5.3</v>
      </c>
      <c r="E24" s="5">
        <v>5</v>
      </c>
      <c r="F24" s="5">
        <v>4.8</v>
      </c>
      <c r="G24" s="5">
        <v>4.7</v>
      </c>
      <c r="H24" s="4">
        <v>4.5</v>
      </c>
      <c r="I24" s="4">
        <v>4.4000000000000004</v>
      </c>
    </row>
    <row r="25" spans="1:9" x14ac:dyDescent="0.25">
      <c r="A25" s="33"/>
      <c r="B25" s="5" t="s">
        <v>20</v>
      </c>
      <c r="C25" s="5">
        <f t="shared" si="1"/>
        <v>12</v>
      </c>
      <c r="D25" s="5">
        <v>5.4</v>
      </c>
      <c r="E25" s="5">
        <v>5.0999999999999996</v>
      </c>
      <c r="F25" s="5">
        <v>4.8</v>
      </c>
      <c r="G25" s="5">
        <v>4.7</v>
      </c>
      <c r="H25" s="4">
        <v>4.5</v>
      </c>
      <c r="I25" s="4">
        <v>4.3</v>
      </c>
    </row>
    <row r="26" spans="1:9" x14ac:dyDescent="0.25">
      <c r="A26" s="33"/>
      <c r="B26" s="5" t="s">
        <v>21</v>
      </c>
      <c r="C26" s="5">
        <f t="shared" si="1"/>
        <v>13</v>
      </c>
      <c r="D26" s="5">
        <v>5.5</v>
      </c>
      <c r="E26" s="5">
        <v>5.2</v>
      </c>
      <c r="F26" s="5">
        <v>5</v>
      </c>
      <c r="G26" s="5">
        <v>4.7</v>
      </c>
      <c r="H26" s="4">
        <v>4.5999999999999996</v>
      </c>
      <c r="I26" s="4">
        <v>4.5</v>
      </c>
    </row>
    <row r="27" spans="1:9" x14ac:dyDescent="0.25">
      <c r="A27" s="33"/>
      <c r="B27" s="5" t="s">
        <v>22</v>
      </c>
      <c r="C27" s="5">
        <f t="shared" si="1"/>
        <v>14</v>
      </c>
      <c r="D27" s="5">
        <v>5.6</v>
      </c>
      <c r="E27" s="5">
        <v>5.3</v>
      </c>
      <c r="F27" s="5">
        <v>5</v>
      </c>
      <c r="G27" s="5">
        <v>4.8</v>
      </c>
      <c r="H27" s="4">
        <v>4.5999999999999996</v>
      </c>
      <c r="I27" s="4">
        <v>4.5</v>
      </c>
    </row>
    <row r="28" spans="1:9" x14ac:dyDescent="0.25">
      <c r="A28" s="33"/>
      <c r="B28" s="5" t="s">
        <v>23</v>
      </c>
      <c r="C28" s="5">
        <f t="shared" si="1"/>
        <v>15</v>
      </c>
      <c r="D28" s="5">
        <v>5.7</v>
      </c>
      <c r="E28" s="5">
        <v>5.4</v>
      </c>
      <c r="F28" s="5">
        <v>5.0999999999999996</v>
      </c>
      <c r="G28" s="5">
        <v>4.9000000000000004</v>
      </c>
      <c r="H28" s="4">
        <v>4.7</v>
      </c>
      <c r="I28" s="4">
        <v>4.5</v>
      </c>
    </row>
    <row r="29" spans="1:9" x14ac:dyDescent="0.25">
      <c r="A29" s="33"/>
      <c r="B29" s="5" t="s">
        <v>24</v>
      </c>
      <c r="C29" s="5">
        <f t="shared" si="1"/>
        <v>16</v>
      </c>
      <c r="D29" s="5">
        <v>5.8</v>
      </c>
      <c r="E29" s="5">
        <v>5.5</v>
      </c>
      <c r="F29" s="5">
        <v>5.2</v>
      </c>
      <c r="G29" s="5">
        <v>5</v>
      </c>
      <c r="H29" s="4">
        <v>4.8</v>
      </c>
      <c r="I29" s="4">
        <v>4.5999999999999996</v>
      </c>
    </row>
    <row r="30" spans="1:9" x14ac:dyDescent="0.25">
      <c r="A30" s="33"/>
      <c r="B30" s="5" t="s">
        <v>39</v>
      </c>
      <c r="C30" s="5">
        <f t="shared" si="1"/>
        <v>17</v>
      </c>
      <c r="D30" s="5">
        <v>6</v>
      </c>
      <c r="E30" s="5">
        <v>5.5</v>
      </c>
      <c r="F30" s="5">
        <v>5.3</v>
      </c>
      <c r="G30" s="5">
        <v>5</v>
      </c>
      <c r="H30" s="4">
        <v>4.8</v>
      </c>
      <c r="I30" s="4">
        <v>4.5999999999999996</v>
      </c>
    </row>
    <row r="31" spans="1:9" x14ac:dyDescent="0.25">
      <c r="A31" s="33"/>
      <c r="B31" s="5" t="s">
        <v>25</v>
      </c>
      <c r="C31" s="5">
        <f t="shared" si="1"/>
        <v>18</v>
      </c>
      <c r="D31" s="5">
        <v>6.1</v>
      </c>
      <c r="E31" s="5">
        <v>5.7</v>
      </c>
      <c r="F31" s="5">
        <v>5.3</v>
      </c>
      <c r="G31" s="5">
        <v>5.0999999999999996</v>
      </c>
      <c r="H31" s="4">
        <v>4.9000000000000004</v>
      </c>
      <c r="I31" s="4">
        <v>4.7</v>
      </c>
    </row>
    <row r="32" spans="1:9" x14ac:dyDescent="0.25">
      <c r="A32" s="33"/>
      <c r="B32" s="5" t="s">
        <v>26</v>
      </c>
      <c r="C32" s="5">
        <f t="shared" si="1"/>
        <v>19</v>
      </c>
      <c r="D32" s="5">
        <v>6.2</v>
      </c>
      <c r="E32" s="5">
        <v>5.8</v>
      </c>
      <c r="F32" s="5">
        <v>5.4</v>
      </c>
      <c r="G32" s="5">
        <v>5.2</v>
      </c>
      <c r="H32" s="4">
        <v>5</v>
      </c>
      <c r="I32" s="4">
        <v>4.7</v>
      </c>
    </row>
    <row r="33" spans="1:9" x14ac:dyDescent="0.25">
      <c r="A33" s="33"/>
      <c r="B33" s="5" t="s">
        <v>27</v>
      </c>
      <c r="C33" s="5">
        <f t="shared" si="1"/>
        <v>20</v>
      </c>
      <c r="D33" s="5">
        <v>6.3</v>
      </c>
      <c r="E33" s="5">
        <v>5.9</v>
      </c>
      <c r="F33" s="5">
        <v>5.6</v>
      </c>
      <c r="G33" s="5">
        <v>5.3</v>
      </c>
      <c r="H33" s="4">
        <v>5</v>
      </c>
      <c r="I33" s="4">
        <v>4.8</v>
      </c>
    </row>
    <row r="34" spans="1:9" x14ac:dyDescent="0.25">
      <c r="A34" s="33"/>
      <c r="B34" s="5" t="s">
        <v>28</v>
      </c>
      <c r="C34" s="5">
        <f t="shared" si="1"/>
        <v>21</v>
      </c>
      <c r="D34" s="5">
        <v>6.5</v>
      </c>
      <c r="E34" s="5">
        <v>6</v>
      </c>
      <c r="F34" s="5">
        <v>5.7</v>
      </c>
      <c r="G34" s="5">
        <v>5.4</v>
      </c>
      <c r="H34" s="4">
        <v>5.0999999999999996</v>
      </c>
      <c r="I34" s="4">
        <v>4.8</v>
      </c>
    </row>
    <row r="35" spans="1:9" x14ac:dyDescent="0.25">
      <c r="A35" s="33"/>
      <c r="B35" s="5" t="s">
        <v>29</v>
      </c>
      <c r="C35" s="5">
        <f t="shared" si="1"/>
        <v>22</v>
      </c>
      <c r="D35" s="5">
        <v>6.7</v>
      </c>
      <c r="E35" s="5">
        <v>6.2</v>
      </c>
      <c r="F35" s="5">
        <v>5.8</v>
      </c>
      <c r="G35" s="5">
        <v>5.4</v>
      </c>
      <c r="H35" s="4">
        <v>5.2</v>
      </c>
      <c r="I35" s="4">
        <v>4.9000000000000004</v>
      </c>
    </row>
    <row r="36" spans="1:9" x14ac:dyDescent="0.25">
      <c r="A36" s="33"/>
      <c r="B36" s="5" t="s">
        <v>30</v>
      </c>
      <c r="C36" s="5">
        <f t="shared" si="1"/>
        <v>23</v>
      </c>
      <c r="D36" s="5">
        <v>6.8</v>
      </c>
      <c r="E36" s="5">
        <v>6.3</v>
      </c>
      <c r="F36" s="5">
        <v>5.9</v>
      </c>
      <c r="G36" s="5">
        <v>5.5</v>
      </c>
      <c r="H36" s="4">
        <v>5.3</v>
      </c>
      <c r="I36" s="4">
        <v>5</v>
      </c>
    </row>
    <row r="37" spans="1:9" x14ac:dyDescent="0.25">
      <c r="A37" s="33"/>
      <c r="B37" s="5" t="s">
        <v>31</v>
      </c>
      <c r="C37" s="5">
        <f t="shared" si="1"/>
        <v>24</v>
      </c>
      <c r="D37" s="5">
        <v>7</v>
      </c>
      <c r="E37" s="5">
        <v>6.5</v>
      </c>
      <c r="F37" s="5">
        <v>6</v>
      </c>
      <c r="G37" s="5">
        <v>5.7</v>
      </c>
      <c r="H37" s="4">
        <v>5.4</v>
      </c>
      <c r="I37" s="4">
        <v>5.0999999999999996</v>
      </c>
    </row>
    <row r="38" spans="1:9" x14ac:dyDescent="0.25">
      <c r="A38" s="33"/>
      <c r="B38" s="5" t="s">
        <v>32</v>
      </c>
      <c r="C38" s="5">
        <f t="shared" si="1"/>
        <v>25</v>
      </c>
      <c r="D38" s="5">
        <v>7.3</v>
      </c>
      <c r="E38" s="5">
        <v>6.7</v>
      </c>
      <c r="F38" s="5">
        <v>6.2</v>
      </c>
      <c r="G38" s="5">
        <v>5.8</v>
      </c>
      <c r="H38" s="4">
        <v>5.5</v>
      </c>
      <c r="I38" s="4">
        <v>5.2</v>
      </c>
    </row>
    <row r="39" spans="1:9" x14ac:dyDescent="0.25">
      <c r="A39" s="33"/>
      <c r="B39" s="5" t="s">
        <v>33</v>
      </c>
      <c r="C39" s="5">
        <f t="shared" si="1"/>
        <v>26</v>
      </c>
      <c r="D39" s="5">
        <v>7.6</v>
      </c>
      <c r="E39" s="5">
        <v>6.9</v>
      </c>
      <c r="F39" s="5">
        <v>6.4</v>
      </c>
      <c r="G39" s="5">
        <v>6</v>
      </c>
      <c r="H39" s="4">
        <v>5.6</v>
      </c>
      <c r="I39" s="4">
        <v>5.3</v>
      </c>
    </row>
    <row r="40" spans="1:9" x14ac:dyDescent="0.25">
      <c r="A40" s="33"/>
      <c r="B40" s="5" t="s">
        <v>34</v>
      </c>
      <c r="C40" s="5">
        <f t="shared" si="1"/>
        <v>27</v>
      </c>
      <c r="D40" s="5">
        <v>8</v>
      </c>
      <c r="E40" s="5">
        <v>7.2</v>
      </c>
      <c r="F40" s="5">
        <v>6.6</v>
      </c>
      <c r="G40" s="5">
        <v>6.2</v>
      </c>
      <c r="H40" s="4">
        <v>5.9</v>
      </c>
      <c r="I40" s="4">
        <v>5.4</v>
      </c>
    </row>
    <row r="41" spans="1:9" x14ac:dyDescent="0.25">
      <c r="A41" s="33"/>
      <c r="B41" s="5" t="s">
        <v>35</v>
      </c>
      <c r="C41" s="5">
        <f t="shared" si="1"/>
        <v>28</v>
      </c>
      <c r="D41" s="5">
        <v>8.5</v>
      </c>
      <c r="E41" s="5">
        <v>7.6</v>
      </c>
      <c r="F41" s="5">
        <v>7</v>
      </c>
      <c r="G41" s="5">
        <v>6.5</v>
      </c>
      <c r="H41" s="4">
        <v>6.1</v>
      </c>
      <c r="I41" s="4">
        <v>5.6</v>
      </c>
    </row>
    <row r="42" spans="1:9" x14ac:dyDescent="0.25">
      <c r="A42" s="33"/>
      <c r="B42" s="5" t="s">
        <v>36</v>
      </c>
      <c r="C42" s="5">
        <f t="shared" si="1"/>
        <v>29</v>
      </c>
      <c r="D42" s="5">
        <v>9.5</v>
      </c>
      <c r="E42" s="5">
        <v>8.3000000000000007</v>
      </c>
      <c r="F42" s="5">
        <v>7.5</v>
      </c>
      <c r="G42" s="5">
        <v>7</v>
      </c>
      <c r="H42" s="4">
        <v>6.5</v>
      </c>
      <c r="I42" s="4">
        <v>5.9</v>
      </c>
    </row>
    <row r="43" spans="1:9" x14ac:dyDescent="0.25">
      <c r="A43" s="33"/>
      <c r="B43" s="5" t="s">
        <v>37</v>
      </c>
      <c r="C43" s="5">
        <f t="shared" si="1"/>
        <v>30</v>
      </c>
      <c r="D43" s="5">
        <v>11.9</v>
      </c>
      <c r="E43" s="5">
        <v>10</v>
      </c>
      <c r="F43" s="5">
        <v>8.8000000000000007</v>
      </c>
      <c r="G43" s="5">
        <v>8.1</v>
      </c>
      <c r="H43" s="4">
        <v>7.5</v>
      </c>
      <c r="I43" s="4">
        <v>6.7</v>
      </c>
    </row>
  </sheetData>
  <sheetProtection password="CC71" sheet="1" objects="1" scenarios="1" selectLockedCells="1" selectUnlockedCells="1"/>
  <mergeCells count="2">
    <mergeCell ref="D11:I11"/>
    <mergeCell ref="A14:A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LDL-C Calculator</vt:lpstr>
      <vt:lpstr>Code</vt:lpstr>
    </vt:vector>
  </TitlesOfParts>
  <Company>Johns Hopkins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Seth</cp:lastModifiedBy>
  <dcterms:created xsi:type="dcterms:W3CDTF">2013-10-25T14:31:57Z</dcterms:created>
  <dcterms:modified xsi:type="dcterms:W3CDTF">2013-10-28T14:29:31Z</dcterms:modified>
</cp:coreProperties>
</file>